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ZUL\Campeonatos\2021\REGIONALES\CLASIFICACIONES\"/>
    </mc:Choice>
  </mc:AlternateContent>
  <bookViews>
    <workbookView xWindow="0" yWindow="0" windowWidth="28800" windowHeight="1114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5" i="1"/>
  <c r="P6" i="1" l="1"/>
  <c r="P8" i="1" l="1"/>
  <c r="P5" i="1"/>
  <c r="P10" i="1"/>
  <c r="P15" i="1"/>
  <c r="P14" i="1"/>
  <c r="P7" i="1"/>
  <c r="P17" i="1"/>
  <c r="P16" i="1"/>
  <c r="P18" i="1"/>
  <c r="P11" i="1"/>
  <c r="P12" i="1"/>
  <c r="P9" i="1"/>
  <c r="P13" i="1"/>
</calcChain>
</file>

<file path=xl/sharedStrings.xml><?xml version="1.0" encoding="utf-8"?>
<sst xmlns="http://schemas.openxmlformats.org/spreadsheetml/2006/main" count="105" uniqueCount="74">
  <si>
    <t>Nº</t>
  </si>
  <si>
    <t>DEPORTISTA</t>
  </si>
  <si>
    <t>PUNTOS</t>
  </si>
  <si>
    <t>FCO. JAVIER DIAZ PASARÓN</t>
  </si>
  <si>
    <t>MIGUEL A. RUBIO MTNEZ.</t>
  </si>
  <si>
    <t>T PTOS</t>
  </si>
  <si>
    <t>CLAS</t>
  </si>
  <si>
    <t>Nº P</t>
  </si>
  <si>
    <t>T CAP</t>
  </si>
  <si>
    <t>C. FINAL</t>
  </si>
  <si>
    <t>PUNT</t>
  </si>
  <si>
    <t>ANTONIO PALACIOS</t>
  </si>
  <si>
    <t>MARCOS CAMPILLO CARREÑO</t>
  </si>
  <si>
    <t>LUIS BENITO RODRIGUEZ</t>
  </si>
  <si>
    <t>DESIDERIO TEJEDOR FERNANDEZ</t>
  </si>
  <si>
    <t>PEDRO GARRIDO SALAS</t>
  </si>
  <si>
    <t>RICARDO CALVO SUAREZ</t>
  </si>
  <si>
    <t>RAUL PORTÉS ROSA</t>
  </si>
  <si>
    <t>MARIANO CASTAÑO LÓPEZ</t>
  </si>
  <si>
    <t>ROBERTO PUYOL ALCUDIA</t>
  </si>
  <si>
    <t>6+0</t>
  </si>
  <si>
    <t>5+0</t>
  </si>
  <si>
    <t>8+2</t>
  </si>
  <si>
    <t>7+1</t>
  </si>
  <si>
    <t>4+3</t>
  </si>
  <si>
    <t>3+1</t>
  </si>
  <si>
    <t>5+3</t>
  </si>
  <si>
    <t>2+0</t>
  </si>
  <si>
    <t>2+1</t>
  </si>
  <si>
    <t>4+1</t>
  </si>
  <si>
    <t>0+2</t>
  </si>
  <si>
    <t>0+4</t>
  </si>
  <si>
    <t>1+0</t>
  </si>
  <si>
    <t>11 y 12 DE SEPTIEMBRE, COTO HUÉLAMO SUPERIOR (CUENCA).</t>
  </si>
  <si>
    <t>En Cuenca, a 12 de septiembre de 2021</t>
  </si>
  <si>
    <t>JOSE RAMÓN GÓMEZ CAÑAS</t>
  </si>
  <si>
    <t>PESCADOR O</t>
  </si>
  <si>
    <t>5+1</t>
  </si>
  <si>
    <t>7+3</t>
  </si>
  <si>
    <t>6+9</t>
  </si>
  <si>
    <t>8+3</t>
  </si>
  <si>
    <t>3+3</t>
  </si>
  <si>
    <t>4+2</t>
  </si>
  <si>
    <t>3+6</t>
  </si>
  <si>
    <t>3+2</t>
  </si>
  <si>
    <t>2+2</t>
  </si>
  <si>
    <t>1+1</t>
  </si>
  <si>
    <t>2+3</t>
  </si>
  <si>
    <t>1+8</t>
  </si>
  <si>
    <t>2+7</t>
  </si>
  <si>
    <t>1+2</t>
  </si>
  <si>
    <t>1+9</t>
  </si>
  <si>
    <t>1+7</t>
  </si>
  <si>
    <t>2+4</t>
  </si>
  <si>
    <t>1+3</t>
  </si>
  <si>
    <t>0+5</t>
  </si>
  <si>
    <t>0+1</t>
  </si>
  <si>
    <t>22+14</t>
  </si>
  <si>
    <t>23+5</t>
  </si>
  <si>
    <t>14+13</t>
  </si>
  <si>
    <t>11+7</t>
  </si>
  <si>
    <t>11+6</t>
  </si>
  <si>
    <t>15+8</t>
  </si>
  <si>
    <t>9+14</t>
  </si>
  <si>
    <t>7+12</t>
  </si>
  <si>
    <t>7+11</t>
  </si>
  <si>
    <t>4+16</t>
  </si>
  <si>
    <t>3+7</t>
  </si>
  <si>
    <t>3+5</t>
  </si>
  <si>
    <t>T PUTS</t>
  </si>
  <si>
    <t>CAMPEONATO REGIONAL SALMÓNIDOS MOSCA MASTER 50 2021</t>
  </si>
  <si>
    <t>145+125</t>
  </si>
  <si>
    <t>T. CAPTU</t>
  </si>
  <si>
    <t>LUIS FERNANDO MTNEZ.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</si>
</sst>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2" borderId="0" xfId="0" applyFont="1" applyFill="1"/>
    <xf numFmtId="0" fontId="3" fillId="2" borderId="0" xfId="0" applyFont="1" applyFill="1" applyAlignment="1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7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"/>
  <sheetViews>
    <sheetView tabSelected="1" workbookViewId="0">
      <selection activeCell="N20" sqref="N20"/>
    </sheetView>
  </sheetViews>
  <sheetFormatPr baseColWidth="10" defaultColWidth="11.42578125" defaultRowHeight="15" x14ac:dyDescent="0.25"/>
  <cols>
    <col min="1" max="1" width="5.42578125" style="1" customWidth="1"/>
    <col min="2" max="2" width="32.28515625" style="7" customWidth="1"/>
    <col min="3" max="3" width="6.140625" customWidth="1"/>
    <col min="4" max="4" width="6.28515625" customWidth="1"/>
    <col min="5" max="6" width="6.42578125" customWidth="1"/>
    <col min="7" max="7" width="7" customWidth="1"/>
    <col min="8" max="9" width="6.140625" customWidth="1"/>
    <col min="10" max="10" width="6.42578125" customWidth="1"/>
    <col min="11" max="11" width="6.140625" customWidth="1"/>
    <col min="12" max="12" width="6.7109375" customWidth="1"/>
    <col min="13" max="13" width="5.5703125" customWidth="1"/>
    <col min="14" max="14" width="6.140625" customWidth="1"/>
    <col min="15" max="15" width="8.5703125" customWidth="1"/>
    <col min="16" max="16" width="7.85546875" customWidth="1"/>
    <col min="17" max="17" width="7.28515625" style="1" customWidth="1"/>
    <col min="18" max="18" width="8.85546875" customWidth="1"/>
    <col min="19" max="16384" width="11.42578125" style="11"/>
  </cols>
  <sheetData>
    <row r="1" spans="1:254" s="7" customFormat="1" ht="20.25" x14ac:dyDescent="0.3">
      <c r="A1" s="4" t="s">
        <v>70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4" s="7" customFormat="1" ht="20.25" x14ac:dyDescent="0.3">
      <c r="A2" s="4" t="s">
        <v>33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4" ht="15.75" thickBot="1" x14ac:dyDescent="0.3"/>
    <row r="4" spans="1:254" s="9" customFormat="1" ht="15.75" x14ac:dyDescent="0.25">
      <c r="A4" s="13" t="s">
        <v>0</v>
      </c>
      <c r="B4" s="14" t="s">
        <v>1</v>
      </c>
      <c r="C4" s="15" t="s">
        <v>7</v>
      </c>
      <c r="D4" s="15" t="s">
        <v>10</v>
      </c>
      <c r="E4" s="15" t="s">
        <v>6</v>
      </c>
      <c r="F4" s="15" t="s">
        <v>7</v>
      </c>
      <c r="G4" s="15" t="s">
        <v>10</v>
      </c>
      <c r="H4" s="15" t="s">
        <v>6</v>
      </c>
      <c r="I4" s="15" t="s">
        <v>7</v>
      </c>
      <c r="J4" s="15" t="s">
        <v>10</v>
      </c>
      <c r="K4" s="15" t="s">
        <v>6</v>
      </c>
      <c r="L4" s="15" t="s">
        <v>7</v>
      </c>
      <c r="M4" s="15" t="s">
        <v>2</v>
      </c>
      <c r="N4" s="15" t="s">
        <v>6</v>
      </c>
      <c r="O4" s="16" t="s">
        <v>69</v>
      </c>
      <c r="P4" s="16" t="s">
        <v>5</v>
      </c>
      <c r="Q4" s="17" t="s">
        <v>8</v>
      </c>
      <c r="R4" s="18" t="s">
        <v>9</v>
      </c>
    </row>
    <row r="5" spans="1:254" s="6" customFormat="1" ht="16.5" x14ac:dyDescent="0.3">
      <c r="A5" s="19">
        <v>1</v>
      </c>
      <c r="B5" s="20" t="s">
        <v>3</v>
      </c>
      <c r="C5" s="21" t="s">
        <v>37</v>
      </c>
      <c r="D5" s="21">
        <v>1368</v>
      </c>
      <c r="E5" s="22">
        <v>3</v>
      </c>
      <c r="F5" s="21" t="s">
        <v>38</v>
      </c>
      <c r="G5" s="21">
        <v>1772</v>
      </c>
      <c r="H5" s="22">
        <v>1</v>
      </c>
      <c r="I5" s="21" t="s">
        <v>29</v>
      </c>
      <c r="J5" s="21">
        <v>896</v>
      </c>
      <c r="K5" s="22">
        <v>1</v>
      </c>
      <c r="L5" s="21" t="s">
        <v>39</v>
      </c>
      <c r="M5" s="21">
        <v>1134</v>
      </c>
      <c r="N5" s="22">
        <v>3</v>
      </c>
      <c r="O5" s="22">
        <f>SUM(D5,G5,J5,M5)</f>
        <v>5170</v>
      </c>
      <c r="P5" s="23">
        <f t="shared" ref="P5:P18" si="0">N5+K5+H5+E5</f>
        <v>8</v>
      </c>
      <c r="Q5" s="23" t="s">
        <v>57</v>
      </c>
      <c r="R5" s="24">
        <v>1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</row>
    <row r="6" spans="1:254" s="6" customFormat="1" ht="16.5" x14ac:dyDescent="0.3">
      <c r="A6" s="19">
        <v>2</v>
      </c>
      <c r="B6" s="20" t="s">
        <v>35</v>
      </c>
      <c r="C6" s="21" t="s">
        <v>40</v>
      </c>
      <c r="D6" s="21">
        <v>1702</v>
      </c>
      <c r="E6" s="22">
        <v>2</v>
      </c>
      <c r="F6" s="21" t="s">
        <v>21</v>
      </c>
      <c r="G6" s="21">
        <v>1080</v>
      </c>
      <c r="H6" s="22">
        <v>3</v>
      </c>
      <c r="I6" s="21" t="s">
        <v>27</v>
      </c>
      <c r="J6" s="21">
        <v>680</v>
      </c>
      <c r="K6" s="22">
        <v>3</v>
      </c>
      <c r="L6" s="21" t="s">
        <v>22</v>
      </c>
      <c r="M6" s="21">
        <v>2023</v>
      </c>
      <c r="N6" s="22">
        <v>1</v>
      </c>
      <c r="O6" s="22">
        <f t="shared" ref="O6:O18" si="1">SUM(D6,G6,J6,M6)</f>
        <v>5485</v>
      </c>
      <c r="P6" s="23">
        <f t="shared" si="0"/>
        <v>9</v>
      </c>
      <c r="Q6" s="23" t="s">
        <v>58</v>
      </c>
      <c r="R6" s="24">
        <v>2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</row>
    <row r="7" spans="1:254" s="6" customFormat="1" ht="16.5" x14ac:dyDescent="0.3">
      <c r="A7" s="19">
        <v>3</v>
      </c>
      <c r="B7" s="20" t="s">
        <v>12</v>
      </c>
      <c r="C7" s="21" t="s">
        <v>41</v>
      </c>
      <c r="D7" s="21">
        <v>616</v>
      </c>
      <c r="E7" s="22">
        <v>7</v>
      </c>
      <c r="F7" s="21" t="s">
        <v>42</v>
      </c>
      <c r="G7" s="21">
        <v>1037</v>
      </c>
      <c r="H7" s="22">
        <v>4</v>
      </c>
      <c r="I7" s="21" t="s">
        <v>43</v>
      </c>
      <c r="J7" s="21">
        <v>777</v>
      </c>
      <c r="K7" s="22">
        <v>2</v>
      </c>
      <c r="L7" s="21" t="s">
        <v>42</v>
      </c>
      <c r="M7" s="21">
        <v>876</v>
      </c>
      <c r="N7" s="22">
        <v>5</v>
      </c>
      <c r="O7" s="22">
        <f t="shared" si="1"/>
        <v>3306</v>
      </c>
      <c r="P7" s="23">
        <f t="shared" si="0"/>
        <v>18</v>
      </c>
      <c r="Q7" s="23" t="s">
        <v>59</v>
      </c>
      <c r="R7" s="24">
        <v>3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s="6" customFormat="1" ht="16.5" x14ac:dyDescent="0.3">
      <c r="A8" s="19">
        <v>4</v>
      </c>
      <c r="B8" s="20" t="s">
        <v>13</v>
      </c>
      <c r="C8" s="21" t="s">
        <v>44</v>
      </c>
      <c r="D8" s="21">
        <v>625</v>
      </c>
      <c r="E8" s="22">
        <v>6</v>
      </c>
      <c r="F8" s="21" t="s">
        <v>45</v>
      </c>
      <c r="G8" s="21">
        <v>670</v>
      </c>
      <c r="H8" s="22">
        <v>5</v>
      </c>
      <c r="I8" s="21" t="s">
        <v>27</v>
      </c>
      <c r="J8" s="21">
        <v>527</v>
      </c>
      <c r="K8" s="22">
        <v>5</v>
      </c>
      <c r="L8" s="21" t="s">
        <v>24</v>
      </c>
      <c r="M8" s="21">
        <v>767</v>
      </c>
      <c r="N8" s="22">
        <v>6</v>
      </c>
      <c r="O8" s="22">
        <f t="shared" si="1"/>
        <v>2589</v>
      </c>
      <c r="P8" s="23">
        <f t="shared" si="0"/>
        <v>22</v>
      </c>
      <c r="Q8" s="23" t="s">
        <v>60</v>
      </c>
      <c r="R8" s="24">
        <v>4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s="6" customFormat="1" ht="16.5" x14ac:dyDescent="0.3">
      <c r="A9" s="19">
        <v>5</v>
      </c>
      <c r="B9" s="25" t="s">
        <v>19</v>
      </c>
      <c r="C9" s="21" t="s">
        <v>28</v>
      </c>
      <c r="D9" s="21">
        <v>529</v>
      </c>
      <c r="E9" s="22">
        <v>8</v>
      </c>
      <c r="F9" s="21" t="s">
        <v>24</v>
      </c>
      <c r="G9" s="21">
        <v>1102</v>
      </c>
      <c r="H9" s="22">
        <v>2</v>
      </c>
      <c r="I9" s="21" t="s">
        <v>46</v>
      </c>
      <c r="J9" s="21">
        <v>271</v>
      </c>
      <c r="K9" s="22">
        <v>10</v>
      </c>
      <c r="L9" s="21" t="s">
        <v>29</v>
      </c>
      <c r="M9" s="21">
        <v>1108</v>
      </c>
      <c r="N9" s="22">
        <v>4</v>
      </c>
      <c r="O9" s="22">
        <f t="shared" si="1"/>
        <v>3010</v>
      </c>
      <c r="P9" s="23">
        <f t="shared" si="0"/>
        <v>24</v>
      </c>
      <c r="Q9" s="23" t="s">
        <v>61</v>
      </c>
      <c r="R9" s="24">
        <v>5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6" customFormat="1" ht="16.5" x14ac:dyDescent="0.3">
      <c r="A10" s="19">
        <v>6</v>
      </c>
      <c r="B10" s="25" t="s">
        <v>4</v>
      </c>
      <c r="C10" s="21" t="s">
        <v>24</v>
      </c>
      <c r="D10" s="21">
        <v>939</v>
      </c>
      <c r="E10" s="22">
        <v>5</v>
      </c>
      <c r="F10" s="21" t="s">
        <v>45</v>
      </c>
      <c r="G10" s="21">
        <v>448</v>
      </c>
      <c r="H10" s="22">
        <v>9</v>
      </c>
      <c r="I10" s="21" t="s">
        <v>45</v>
      </c>
      <c r="J10" s="21">
        <v>403</v>
      </c>
      <c r="K10" s="22">
        <v>9</v>
      </c>
      <c r="L10" s="21" t="s">
        <v>23</v>
      </c>
      <c r="M10" s="21">
        <v>1641</v>
      </c>
      <c r="N10" s="22">
        <v>2</v>
      </c>
      <c r="O10" s="22">
        <f t="shared" si="1"/>
        <v>3431</v>
      </c>
      <c r="P10" s="23">
        <f t="shared" si="0"/>
        <v>25</v>
      </c>
      <c r="Q10" s="23" t="s">
        <v>62</v>
      </c>
      <c r="R10" s="24">
        <v>6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6" customFormat="1" ht="16.5" x14ac:dyDescent="0.3">
      <c r="A11" s="19">
        <v>7</v>
      </c>
      <c r="B11" s="26" t="s">
        <v>73</v>
      </c>
      <c r="C11" s="21" t="s">
        <v>20</v>
      </c>
      <c r="D11" s="21">
        <v>1883</v>
      </c>
      <c r="E11" s="22">
        <v>1</v>
      </c>
      <c r="F11" s="21" t="s">
        <v>30</v>
      </c>
      <c r="G11" s="21">
        <v>30</v>
      </c>
      <c r="H11" s="22">
        <v>13</v>
      </c>
      <c r="I11" s="21" t="s">
        <v>47</v>
      </c>
      <c r="J11" s="21">
        <v>431</v>
      </c>
      <c r="K11" s="22">
        <v>8</v>
      </c>
      <c r="L11" s="21" t="s">
        <v>25</v>
      </c>
      <c r="M11" s="21">
        <v>708</v>
      </c>
      <c r="N11" s="22">
        <v>7</v>
      </c>
      <c r="O11" s="22">
        <f t="shared" si="1"/>
        <v>3052</v>
      </c>
      <c r="P11" s="23">
        <f t="shared" si="0"/>
        <v>29</v>
      </c>
      <c r="Q11" s="23" t="s">
        <v>61</v>
      </c>
      <c r="R11" s="24">
        <v>7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6" customFormat="1" ht="16.5" x14ac:dyDescent="0.3">
      <c r="A12" s="19">
        <v>8</v>
      </c>
      <c r="B12" s="26" t="s">
        <v>36</v>
      </c>
      <c r="C12" s="21" t="s">
        <v>26</v>
      </c>
      <c r="D12" s="21">
        <v>1267</v>
      </c>
      <c r="E12" s="22">
        <v>4</v>
      </c>
      <c r="F12" s="21" t="s">
        <v>48</v>
      </c>
      <c r="G12" s="21">
        <v>300</v>
      </c>
      <c r="H12" s="22">
        <v>11</v>
      </c>
      <c r="I12" s="21" t="s">
        <v>50</v>
      </c>
      <c r="J12" s="21">
        <v>223</v>
      </c>
      <c r="K12" s="22">
        <v>12</v>
      </c>
      <c r="L12" s="21" t="s">
        <v>28</v>
      </c>
      <c r="M12" s="21">
        <v>566</v>
      </c>
      <c r="N12" s="22">
        <v>9</v>
      </c>
      <c r="O12" s="22">
        <f t="shared" si="1"/>
        <v>2356</v>
      </c>
      <c r="P12" s="23">
        <f t="shared" si="0"/>
        <v>36</v>
      </c>
      <c r="Q12" s="23" t="s">
        <v>63</v>
      </c>
      <c r="R12" s="24">
        <v>8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6" customFormat="1" ht="16.5" x14ac:dyDescent="0.3">
      <c r="A13" s="19">
        <v>9</v>
      </c>
      <c r="B13" s="25" t="s">
        <v>14</v>
      </c>
      <c r="C13" s="21" t="s">
        <v>46</v>
      </c>
      <c r="D13" s="21">
        <v>237</v>
      </c>
      <c r="E13" s="22">
        <v>14</v>
      </c>
      <c r="F13" s="21" t="s">
        <v>28</v>
      </c>
      <c r="G13" s="21">
        <v>446</v>
      </c>
      <c r="H13" s="22">
        <v>10</v>
      </c>
      <c r="I13" s="21" t="s">
        <v>49</v>
      </c>
      <c r="J13" s="21">
        <v>595</v>
      </c>
      <c r="K13" s="22">
        <v>4</v>
      </c>
      <c r="L13" s="21" t="s">
        <v>47</v>
      </c>
      <c r="M13" s="21">
        <v>580</v>
      </c>
      <c r="N13" s="22">
        <v>8</v>
      </c>
      <c r="O13" s="22">
        <f t="shared" si="1"/>
        <v>1858</v>
      </c>
      <c r="P13" s="23">
        <f t="shared" si="0"/>
        <v>36</v>
      </c>
      <c r="Q13" s="23" t="s">
        <v>64</v>
      </c>
      <c r="R13" s="24">
        <v>9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6" customFormat="1" ht="16.5" x14ac:dyDescent="0.3">
      <c r="A14" s="19">
        <v>10</v>
      </c>
      <c r="B14" s="26" t="s">
        <v>16</v>
      </c>
      <c r="C14" s="21" t="s">
        <v>51</v>
      </c>
      <c r="D14" s="21">
        <v>342</v>
      </c>
      <c r="E14" s="22">
        <v>11</v>
      </c>
      <c r="F14" s="21" t="s">
        <v>45</v>
      </c>
      <c r="G14" s="21">
        <v>461</v>
      </c>
      <c r="H14" s="22">
        <v>8</v>
      </c>
      <c r="I14" s="21" t="s">
        <v>27</v>
      </c>
      <c r="J14" s="21">
        <v>494</v>
      </c>
      <c r="K14" s="22">
        <v>6</v>
      </c>
      <c r="L14" s="21" t="s">
        <v>27</v>
      </c>
      <c r="M14" s="21">
        <v>237</v>
      </c>
      <c r="N14" s="22">
        <v>11</v>
      </c>
      <c r="O14" s="22">
        <f t="shared" si="1"/>
        <v>1534</v>
      </c>
      <c r="P14" s="23">
        <f t="shared" si="0"/>
        <v>36</v>
      </c>
      <c r="Q14" s="23" t="s">
        <v>65</v>
      </c>
      <c r="R14" s="24">
        <v>10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6" customFormat="1" ht="16.5" x14ac:dyDescent="0.3">
      <c r="A15" s="19">
        <v>11</v>
      </c>
      <c r="B15" s="27" t="s">
        <v>18</v>
      </c>
      <c r="C15" s="21" t="s">
        <v>28</v>
      </c>
      <c r="D15" s="21">
        <v>471</v>
      </c>
      <c r="E15" s="22">
        <v>9</v>
      </c>
      <c r="F15" s="21">
        <v>0</v>
      </c>
      <c r="G15" s="21">
        <v>0</v>
      </c>
      <c r="H15" s="22">
        <v>14.5</v>
      </c>
      <c r="I15" s="21" t="s">
        <v>27</v>
      </c>
      <c r="J15" s="21">
        <v>460</v>
      </c>
      <c r="K15" s="22">
        <v>7</v>
      </c>
      <c r="L15" s="21" t="s">
        <v>32</v>
      </c>
      <c r="M15" s="21">
        <v>180</v>
      </c>
      <c r="N15" s="22">
        <v>12</v>
      </c>
      <c r="O15" s="22">
        <f t="shared" si="1"/>
        <v>1111</v>
      </c>
      <c r="P15" s="23">
        <f t="shared" si="0"/>
        <v>42.5</v>
      </c>
      <c r="Q15" s="23" t="s">
        <v>37</v>
      </c>
      <c r="R15" s="24">
        <v>11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s="6" customFormat="1" ht="16.5" x14ac:dyDescent="0.3">
      <c r="A16" s="19">
        <v>12</v>
      </c>
      <c r="B16" s="25" t="s">
        <v>11</v>
      </c>
      <c r="C16" s="28" t="s">
        <v>52</v>
      </c>
      <c r="D16" s="28">
        <v>312</v>
      </c>
      <c r="E16" s="22">
        <v>12</v>
      </c>
      <c r="F16" s="28" t="s">
        <v>53</v>
      </c>
      <c r="G16" s="28">
        <v>529</v>
      </c>
      <c r="H16" s="22">
        <v>6</v>
      </c>
      <c r="I16" s="28" t="s">
        <v>54</v>
      </c>
      <c r="J16" s="28">
        <v>225</v>
      </c>
      <c r="K16" s="22">
        <v>11</v>
      </c>
      <c r="L16" s="21" t="s">
        <v>30</v>
      </c>
      <c r="M16" s="21">
        <v>20</v>
      </c>
      <c r="N16" s="22">
        <v>14</v>
      </c>
      <c r="O16" s="22">
        <f t="shared" si="1"/>
        <v>1086</v>
      </c>
      <c r="P16" s="23">
        <f t="shared" si="0"/>
        <v>43</v>
      </c>
      <c r="Q16" s="23" t="s">
        <v>66</v>
      </c>
      <c r="R16" s="24">
        <v>12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6" customFormat="1" ht="16.5" x14ac:dyDescent="0.3">
      <c r="A17" s="19">
        <v>13</v>
      </c>
      <c r="B17" s="26" t="s">
        <v>15</v>
      </c>
      <c r="C17" s="28" t="s">
        <v>32</v>
      </c>
      <c r="D17" s="28">
        <v>370</v>
      </c>
      <c r="E17" s="22">
        <v>10</v>
      </c>
      <c r="F17" s="28" t="s">
        <v>55</v>
      </c>
      <c r="G17" s="28">
        <v>75</v>
      </c>
      <c r="H17" s="22">
        <v>12</v>
      </c>
      <c r="I17" s="28" t="s">
        <v>56</v>
      </c>
      <c r="J17" s="28">
        <v>15</v>
      </c>
      <c r="K17" s="22">
        <v>13</v>
      </c>
      <c r="L17" s="28" t="s">
        <v>28</v>
      </c>
      <c r="M17" s="28">
        <v>552</v>
      </c>
      <c r="N17" s="22">
        <v>10</v>
      </c>
      <c r="O17" s="22">
        <f t="shared" si="1"/>
        <v>1012</v>
      </c>
      <c r="P17" s="23">
        <f t="shared" si="0"/>
        <v>45</v>
      </c>
      <c r="Q17" s="23" t="s">
        <v>67</v>
      </c>
      <c r="R17" s="24">
        <v>13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6" customFormat="1" ht="16.5" x14ac:dyDescent="0.3">
      <c r="A18" s="19">
        <v>14</v>
      </c>
      <c r="B18" s="26" t="s">
        <v>17</v>
      </c>
      <c r="C18" s="28" t="s">
        <v>32</v>
      </c>
      <c r="D18" s="28">
        <v>276</v>
      </c>
      <c r="E18" s="22">
        <v>13</v>
      </c>
      <c r="F18" s="28" t="s">
        <v>28</v>
      </c>
      <c r="G18" s="28">
        <v>484</v>
      </c>
      <c r="H18" s="22">
        <v>7</v>
      </c>
      <c r="I18" s="28">
        <v>0</v>
      </c>
      <c r="J18" s="28">
        <v>0</v>
      </c>
      <c r="K18" s="22">
        <v>14.5</v>
      </c>
      <c r="L18" s="28" t="s">
        <v>31</v>
      </c>
      <c r="M18" s="28">
        <v>60</v>
      </c>
      <c r="N18" s="22">
        <v>13</v>
      </c>
      <c r="O18" s="22">
        <f t="shared" si="1"/>
        <v>820</v>
      </c>
      <c r="P18" s="23">
        <f t="shared" si="0"/>
        <v>47.5</v>
      </c>
      <c r="Q18" s="23" t="s">
        <v>68</v>
      </c>
      <c r="R18" s="24">
        <v>14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6" customFormat="1" ht="16.5" x14ac:dyDescent="0.3">
      <c r="A19" s="3"/>
      <c r="B19" s="5"/>
      <c r="P19" s="29" t="s">
        <v>72</v>
      </c>
      <c r="Q19" s="30" t="s">
        <v>71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4" s="2" customFormat="1" ht="16.5" x14ac:dyDescent="0.3">
      <c r="A20" s="3"/>
      <c r="B20" s="5"/>
      <c r="Q20" s="3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4" s="2" customFormat="1" ht="16.5" x14ac:dyDescent="0.3">
      <c r="A21" s="3"/>
      <c r="B21" s="5"/>
      <c r="H21" s="2" t="s">
        <v>34</v>
      </c>
      <c r="Q21" s="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4" s="2" customFormat="1" ht="16.5" x14ac:dyDescent="0.3">
      <c r="A22" s="3"/>
      <c r="B22" s="5"/>
      <c r="Q22" s="3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4" s="2" customFormat="1" ht="16.5" x14ac:dyDescent="0.3">
      <c r="A23" s="3"/>
      <c r="B23" s="5"/>
      <c r="Q23" s="3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4" s="2" customFormat="1" ht="16.5" x14ac:dyDescent="0.3">
      <c r="A24" s="3"/>
      <c r="B24" s="5"/>
      <c r="Q24" s="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dcterms:created xsi:type="dcterms:W3CDTF">2018-05-23T18:07:23Z</dcterms:created>
  <dcterms:modified xsi:type="dcterms:W3CDTF">2021-09-14T17:25:13Z</dcterms:modified>
</cp:coreProperties>
</file>