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ZUL\Campeonatos\2024\CLASIFICACIONES\"/>
    </mc:Choice>
  </mc:AlternateContent>
  <bookViews>
    <workbookView xWindow="0" yWindow="0" windowWidth="28800" windowHeight="12045"/>
  </bookViews>
  <sheets>
    <sheet name="Hoja1" sheetId="1" r:id="rId1"/>
    <sheet name="Hoja2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5" i="1" l="1"/>
  <c r="O14" i="1"/>
  <c r="P8" i="1"/>
  <c r="P17" i="1"/>
  <c r="P13" i="1"/>
  <c r="P7" i="1"/>
  <c r="P10" i="1"/>
  <c r="P11" i="1"/>
  <c r="P6" i="1"/>
  <c r="P9" i="1"/>
  <c r="P16" i="1"/>
  <c r="P5" i="1"/>
  <c r="P15" i="1"/>
  <c r="P14" i="1"/>
  <c r="P12" i="1"/>
  <c r="O13" i="1" l="1"/>
  <c r="O12" i="1"/>
  <c r="O10" i="1"/>
  <c r="O5" i="1"/>
  <c r="O16" i="1"/>
  <c r="O17" i="1"/>
  <c r="O8" i="1"/>
  <c r="O11" i="1"/>
  <c r="O6" i="1"/>
  <c r="O7" i="1"/>
  <c r="O9" i="1"/>
</calcChain>
</file>

<file path=xl/sharedStrings.xml><?xml version="1.0" encoding="utf-8"?>
<sst xmlns="http://schemas.openxmlformats.org/spreadsheetml/2006/main" count="81" uniqueCount="64">
  <si>
    <t>Nº</t>
  </si>
  <si>
    <t>DEPORTISTA</t>
  </si>
  <si>
    <t>PUNTOS</t>
  </si>
  <si>
    <t>T PTOS</t>
  </si>
  <si>
    <t>CLAS</t>
  </si>
  <si>
    <t>Nº P</t>
  </si>
  <si>
    <t>T CAP</t>
  </si>
  <si>
    <t>C. FINAL</t>
  </si>
  <si>
    <t>PUNT</t>
  </si>
  <si>
    <t>2+1</t>
  </si>
  <si>
    <t>1+2</t>
  </si>
  <si>
    <t>2+3</t>
  </si>
  <si>
    <t>3+2</t>
  </si>
  <si>
    <t>4+2</t>
  </si>
  <si>
    <t>LUIS BENITO RODRIGUEZ</t>
  </si>
  <si>
    <t>8+1</t>
  </si>
  <si>
    <t>1+1</t>
  </si>
  <si>
    <t>4+1</t>
  </si>
  <si>
    <t>6+3</t>
  </si>
  <si>
    <t>3+3</t>
  </si>
  <si>
    <t>1+5</t>
  </si>
  <si>
    <t>2+2</t>
  </si>
  <si>
    <t>JOSE RAMON GOMEZ CAÑAS</t>
  </si>
  <si>
    <t>FCO JAVIER DIAZ PASARON</t>
  </si>
  <si>
    <t>MIGUEL ANGEL BRUBIO MARTINEZ</t>
  </si>
  <si>
    <t>FELIX PERRUCA SANZ</t>
  </si>
  <si>
    <t>RAUL HURTADO</t>
  </si>
  <si>
    <t>2+14</t>
  </si>
  <si>
    <t>5+4</t>
  </si>
  <si>
    <t>13+11</t>
  </si>
  <si>
    <t>8+2</t>
  </si>
  <si>
    <t>8+5</t>
  </si>
  <si>
    <t>4+4</t>
  </si>
  <si>
    <t>6+4</t>
  </si>
  <si>
    <t>6+5</t>
  </si>
  <si>
    <t>1+4</t>
  </si>
  <si>
    <t>7+8</t>
  </si>
  <si>
    <t>4+3</t>
  </si>
  <si>
    <t>0+2</t>
  </si>
  <si>
    <t>5+3</t>
  </si>
  <si>
    <t>10+3</t>
  </si>
  <si>
    <t>2+10</t>
  </si>
  <si>
    <t>9+3</t>
  </si>
  <si>
    <t>8+0</t>
  </si>
  <si>
    <t>0+6</t>
  </si>
  <si>
    <t>5+7</t>
  </si>
  <si>
    <t>6+1</t>
  </si>
  <si>
    <t>1+0</t>
  </si>
  <si>
    <t>1+3</t>
  </si>
  <si>
    <t>3+5</t>
  </si>
  <si>
    <t>9+5</t>
  </si>
  <si>
    <t>9+1</t>
  </si>
  <si>
    <t>3+6</t>
  </si>
  <si>
    <t>3+7</t>
  </si>
  <si>
    <t>CAMPEONATO REGIONAL SALMÓNIDOS MOSCA MASTER 2024</t>
  </si>
  <si>
    <t>16 y 17  DE SEPTIEMBRE, COTO DE HUELAMO SUPERIOR (CUENCA).</t>
  </si>
  <si>
    <t>En Cuenca, a 17 de SEPTIEMBRE de 2023</t>
  </si>
  <si>
    <t>ROBERTO PUYOL ALZURIA</t>
  </si>
  <si>
    <t>FCO. JAVIER LLAMAS GARCIA</t>
  </si>
  <si>
    <t>MARIANO CASTAÑO LOPEZ</t>
  </si>
  <si>
    <t>ANTONIO PALACIOS TAMAYO</t>
  </si>
  <si>
    <t>RICARDO CALVO</t>
  </si>
  <si>
    <t>EDUARDO DE LAS HERAS MARTINEZ</t>
  </si>
  <si>
    <t>PEDRO GARRIDO SALAS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</si>
</sst>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2" borderId="0" xfId="0" applyFont="1" applyFill="1"/>
    <xf numFmtId="0" fontId="3" fillId="2" borderId="0" xfId="0" applyFont="1" applyFill="1" applyAlignment="1"/>
    <xf numFmtId="0" fontId="0" fillId="2" borderId="0" xfId="0" applyFill="1" applyAlignment="1">
      <alignment horizontal="left"/>
    </xf>
    <xf numFmtId="0" fontId="0" fillId="2" borderId="0" xfId="0" applyFill="1"/>
    <xf numFmtId="0" fontId="1" fillId="2" borderId="0" xfId="0" applyFont="1" applyFill="1" applyAlignment="1">
      <alignment horizontal="right"/>
    </xf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3" fillId="5" borderId="17" xfId="0" applyFont="1" applyFill="1" applyBorder="1" applyAlignment="1"/>
    <xf numFmtId="0" fontId="1" fillId="0" borderId="18" xfId="0" applyFont="1" applyBorder="1" applyAlignment="1">
      <alignment horizontal="center"/>
    </xf>
    <xf numFmtId="0" fontId="1" fillId="2" borderId="4" xfId="0" applyFont="1" applyFill="1" applyBorder="1" applyAlignment="1"/>
    <xf numFmtId="0" fontId="1" fillId="2" borderId="1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1" fillId="2" borderId="19" xfId="0" applyFont="1" applyFill="1" applyBorder="1" applyAlignment="1"/>
    <xf numFmtId="0" fontId="1" fillId="2" borderId="4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1"/>
  <sheetViews>
    <sheetView tabSelected="1" workbookViewId="0">
      <selection activeCell="B17" sqref="B17"/>
    </sheetView>
  </sheetViews>
  <sheetFormatPr baseColWidth="10" defaultColWidth="11.42578125" defaultRowHeight="15" x14ac:dyDescent="0.25"/>
  <cols>
    <col min="1" max="1" width="5.42578125" style="1" customWidth="1"/>
    <col min="2" max="2" width="32.28515625" style="7" customWidth="1"/>
    <col min="3" max="3" width="6.140625" customWidth="1"/>
    <col min="4" max="4" width="6.28515625" customWidth="1"/>
    <col min="5" max="6" width="6.42578125" customWidth="1"/>
    <col min="7" max="7" width="7" customWidth="1"/>
    <col min="8" max="9" width="6.140625" customWidth="1"/>
    <col min="10" max="10" width="6.42578125" customWidth="1"/>
    <col min="11" max="11" width="6.140625" customWidth="1"/>
    <col min="12" max="12" width="6.7109375" customWidth="1"/>
    <col min="13" max="13" width="5.5703125" customWidth="1"/>
    <col min="14" max="14" width="6.140625" customWidth="1"/>
    <col min="15" max="15" width="7.85546875" customWidth="1"/>
    <col min="16" max="16" width="10.140625" style="1" customWidth="1"/>
    <col min="17" max="17" width="8.85546875" customWidth="1"/>
    <col min="18" max="16384" width="11.42578125" style="11"/>
  </cols>
  <sheetData>
    <row r="1" spans="1:253" s="7" customFormat="1" ht="19.149999999999999" customHeight="1" x14ac:dyDescent="0.3">
      <c r="A1" s="4" t="s">
        <v>54</v>
      </c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</row>
    <row r="2" spans="1:253" s="7" customFormat="1" ht="20.25" x14ac:dyDescent="0.3">
      <c r="A2" s="4" t="s">
        <v>55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</row>
    <row r="3" spans="1:253" ht="15.75" thickBot="1" x14ac:dyDescent="0.3"/>
    <row r="4" spans="1:253" s="9" customFormat="1" ht="16.5" thickBot="1" x14ac:dyDescent="0.3">
      <c r="A4" s="16" t="s">
        <v>0</v>
      </c>
      <c r="B4" s="15" t="s">
        <v>1</v>
      </c>
      <c r="C4" s="13" t="s">
        <v>5</v>
      </c>
      <c r="D4" s="13" t="s">
        <v>8</v>
      </c>
      <c r="E4" s="13" t="s">
        <v>4</v>
      </c>
      <c r="F4" s="13" t="s">
        <v>5</v>
      </c>
      <c r="G4" s="13" t="s">
        <v>8</v>
      </c>
      <c r="H4" s="13" t="s">
        <v>4</v>
      </c>
      <c r="I4" s="13" t="s">
        <v>5</v>
      </c>
      <c r="J4" s="13" t="s">
        <v>8</v>
      </c>
      <c r="K4" s="13" t="s">
        <v>4</v>
      </c>
      <c r="L4" s="13" t="s">
        <v>5</v>
      </c>
      <c r="M4" s="13" t="s">
        <v>2</v>
      </c>
      <c r="N4" s="13" t="s">
        <v>4</v>
      </c>
      <c r="O4" s="14" t="s">
        <v>3</v>
      </c>
      <c r="P4" s="25" t="s">
        <v>6</v>
      </c>
      <c r="Q4" s="29" t="s">
        <v>7</v>
      </c>
    </row>
    <row r="5" spans="1:253" s="6" customFormat="1" ht="16.5" x14ac:dyDescent="0.3">
      <c r="A5" s="17">
        <v>1</v>
      </c>
      <c r="B5" s="43" t="s">
        <v>14</v>
      </c>
      <c r="C5" s="34" t="s">
        <v>49</v>
      </c>
      <c r="D5" s="34">
        <v>1705</v>
      </c>
      <c r="E5" s="35">
        <v>8</v>
      </c>
      <c r="F5" s="34" t="s">
        <v>50</v>
      </c>
      <c r="G5" s="34">
        <v>5315</v>
      </c>
      <c r="H5" s="35">
        <v>1</v>
      </c>
      <c r="I5" s="34" t="s">
        <v>51</v>
      </c>
      <c r="J5" s="34">
        <v>5095</v>
      </c>
      <c r="K5" s="35">
        <v>2</v>
      </c>
      <c r="L5" s="34" t="s">
        <v>13</v>
      </c>
      <c r="M5" s="34">
        <v>2090</v>
      </c>
      <c r="N5" s="35">
        <v>4</v>
      </c>
      <c r="O5" s="36">
        <f t="shared" ref="O5:O17" si="0">N5+K5+H5+E5</f>
        <v>15</v>
      </c>
      <c r="P5" s="37">
        <f t="shared" ref="P5:P17" si="1">M5+J5+D5</f>
        <v>8890</v>
      </c>
      <c r="Q5" s="38">
        <v>1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</row>
    <row r="6" spans="1:253" s="6" customFormat="1" ht="16.5" x14ac:dyDescent="0.3">
      <c r="A6" s="18">
        <v>2</v>
      </c>
      <c r="B6" s="31" t="s">
        <v>23</v>
      </c>
      <c r="C6" s="26" t="s">
        <v>42</v>
      </c>
      <c r="D6" s="26">
        <v>5085</v>
      </c>
      <c r="E6" s="22">
        <v>2</v>
      </c>
      <c r="F6" s="26" t="s">
        <v>31</v>
      </c>
      <c r="G6" s="26">
        <v>4335</v>
      </c>
      <c r="H6" s="22">
        <v>2</v>
      </c>
      <c r="I6" s="26" t="s">
        <v>10</v>
      </c>
      <c r="J6" s="26">
        <v>530</v>
      </c>
      <c r="K6" s="22">
        <v>11</v>
      </c>
      <c r="L6" s="26" t="s">
        <v>18</v>
      </c>
      <c r="M6" s="26">
        <v>3205</v>
      </c>
      <c r="N6" s="22">
        <v>1</v>
      </c>
      <c r="O6" s="20">
        <f t="shared" si="0"/>
        <v>16</v>
      </c>
      <c r="P6" s="24">
        <f t="shared" si="1"/>
        <v>8820</v>
      </c>
      <c r="Q6" s="27">
        <v>2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</row>
    <row r="7" spans="1:253" s="6" customFormat="1" ht="16.5" x14ac:dyDescent="0.3">
      <c r="A7" s="18">
        <v>3</v>
      </c>
      <c r="B7" s="44" t="s">
        <v>62</v>
      </c>
      <c r="C7" s="26" t="s">
        <v>34</v>
      </c>
      <c r="D7" s="26">
        <v>3155</v>
      </c>
      <c r="E7" s="22">
        <v>5</v>
      </c>
      <c r="F7" s="26" t="s">
        <v>36</v>
      </c>
      <c r="G7" s="26">
        <v>3740</v>
      </c>
      <c r="H7" s="22">
        <v>4</v>
      </c>
      <c r="I7" s="26" t="s">
        <v>15</v>
      </c>
      <c r="J7" s="26">
        <v>4235</v>
      </c>
      <c r="K7" s="22">
        <v>3</v>
      </c>
      <c r="L7" s="26" t="s">
        <v>37</v>
      </c>
      <c r="M7" s="26">
        <v>2045</v>
      </c>
      <c r="N7" s="22">
        <v>5</v>
      </c>
      <c r="O7" s="20">
        <f t="shared" si="0"/>
        <v>17</v>
      </c>
      <c r="P7" s="24">
        <f t="shared" si="1"/>
        <v>9435</v>
      </c>
      <c r="Q7" s="27">
        <v>3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</row>
    <row r="8" spans="1:253" s="6" customFormat="1" ht="16.5" x14ac:dyDescent="0.3">
      <c r="A8" s="18">
        <v>4</v>
      </c>
      <c r="B8" s="44" t="s">
        <v>60</v>
      </c>
      <c r="C8" s="26" t="s">
        <v>29</v>
      </c>
      <c r="D8" s="26">
        <v>7305</v>
      </c>
      <c r="E8" s="22">
        <v>1</v>
      </c>
      <c r="F8" s="26" t="s">
        <v>30</v>
      </c>
      <c r="G8" s="26">
        <v>4110</v>
      </c>
      <c r="H8" s="22">
        <v>3</v>
      </c>
      <c r="I8" s="26" t="s">
        <v>16</v>
      </c>
      <c r="J8" s="26">
        <v>535</v>
      </c>
      <c r="K8" s="22">
        <v>10</v>
      </c>
      <c r="L8" s="26" t="s">
        <v>32</v>
      </c>
      <c r="M8" s="26">
        <v>2020</v>
      </c>
      <c r="N8" s="22">
        <v>6</v>
      </c>
      <c r="O8" s="20">
        <f t="shared" si="0"/>
        <v>20</v>
      </c>
      <c r="P8" s="24">
        <f t="shared" si="1"/>
        <v>9860</v>
      </c>
      <c r="Q8" s="27">
        <v>4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</row>
    <row r="9" spans="1:253" s="6" customFormat="1" ht="16.5" x14ac:dyDescent="0.3">
      <c r="A9" s="18">
        <v>5</v>
      </c>
      <c r="B9" s="31" t="s">
        <v>57</v>
      </c>
      <c r="C9" s="26" t="s">
        <v>43</v>
      </c>
      <c r="D9" s="26">
        <v>4420</v>
      </c>
      <c r="E9" s="22">
        <v>3</v>
      </c>
      <c r="F9" s="26" t="s">
        <v>44</v>
      </c>
      <c r="G9" s="26">
        <v>90</v>
      </c>
      <c r="H9" s="22">
        <v>12</v>
      </c>
      <c r="I9" s="26" t="s">
        <v>45</v>
      </c>
      <c r="J9" s="26">
        <v>2685</v>
      </c>
      <c r="K9" s="22">
        <v>4</v>
      </c>
      <c r="L9" s="26" t="s">
        <v>46</v>
      </c>
      <c r="M9" s="26">
        <v>3115</v>
      </c>
      <c r="N9" s="22">
        <v>2</v>
      </c>
      <c r="O9" s="20">
        <f t="shared" si="0"/>
        <v>21</v>
      </c>
      <c r="P9" s="24">
        <f t="shared" si="1"/>
        <v>10220</v>
      </c>
      <c r="Q9" s="27">
        <v>5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</row>
    <row r="10" spans="1:253" s="6" customFormat="1" ht="16.5" x14ac:dyDescent="0.3">
      <c r="A10" s="18">
        <v>6</v>
      </c>
      <c r="B10" s="44" t="s">
        <v>24</v>
      </c>
      <c r="C10" s="26" t="s">
        <v>38</v>
      </c>
      <c r="D10" s="26">
        <v>30</v>
      </c>
      <c r="E10" s="22">
        <v>12</v>
      </c>
      <c r="F10" s="26" t="s">
        <v>39</v>
      </c>
      <c r="G10" s="26">
        <v>2805</v>
      </c>
      <c r="H10" s="22">
        <v>6</v>
      </c>
      <c r="I10" s="26" t="s">
        <v>40</v>
      </c>
      <c r="J10" s="26">
        <v>5245</v>
      </c>
      <c r="K10" s="22">
        <v>1</v>
      </c>
      <c r="L10" s="26" t="s">
        <v>17</v>
      </c>
      <c r="M10" s="26">
        <v>2375</v>
      </c>
      <c r="N10" s="22">
        <v>3</v>
      </c>
      <c r="O10" s="20">
        <f t="shared" si="0"/>
        <v>22</v>
      </c>
      <c r="P10" s="24">
        <f t="shared" si="1"/>
        <v>7650</v>
      </c>
      <c r="Q10" s="27">
        <v>6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</row>
    <row r="11" spans="1:253" s="6" customFormat="1" ht="16.5" x14ac:dyDescent="0.3">
      <c r="A11" s="18">
        <v>7</v>
      </c>
      <c r="B11" s="32" t="s">
        <v>25</v>
      </c>
      <c r="C11" s="26" t="s">
        <v>18</v>
      </c>
      <c r="D11" s="26">
        <v>3325</v>
      </c>
      <c r="E11" s="22">
        <v>4</v>
      </c>
      <c r="F11" s="26" t="s">
        <v>18</v>
      </c>
      <c r="G11" s="26">
        <v>3245</v>
      </c>
      <c r="H11" s="22">
        <v>5</v>
      </c>
      <c r="I11" s="26" t="s">
        <v>11</v>
      </c>
      <c r="J11" s="26">
        <v>1065</v>
      </c>
      <c r="K11" s="22">
        <v>8</v>
      </c>
      <c r="L11" s="26" t="s">
        <v>41</v>
      </c>
      <c r="M11" s="26">
        <v>1170</v>
      </c>
      <c r="N11" s="22">
        <v>9</v>
      </c>
      <c r="O11" s="20">
        <f t="shared" si="0"/>
        <v>26</v>
      </c>
      <c r="P11" s="24">
        <f t="shared" si="1"/>
        <v>5560</v>
      </c>
      <c r="Q11" s="27">
        <v>7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</row>
    <row r="12" spans="1:253" s="6" customFormat="1" ht="16.5" x14ac:dyDescent="0.3">
      <c r="A12" s="30">
        <v>8</v>
      </c>
      <c r="B12" s="41" t="s">
        <v>22</v>
      </c>
      <c r="C12" s="26" t="s">
        <v>27</v>
      </c>
      <c r="D12" s="26">
        <v>1230</v>
      </c>
      <c r="E12" s="22">
        <v>11</v>
      </c>
      <c r="F12" s="26" t="s">
        <v>28</v>
      </c>
      <c r="G12" s="26">
        <v>2700</v>
      </c>
      <c r="H12" s="22">
        <v>7</v>
      </c>
      <c r="I12" s="26" t="s">
        <v>19</v>
      </c>
      <c r="J12" s="26">
        <v>1625</v>
      </c>
      <c r="K12" s="22">
        <v>6</v>
      </c>
      <c r="L12" s="26" t="s">
        <v>12</v>
      </c>
      <c r="M12" s="26">
        <v>1590</v>
      </c>
      <c r="N12" s="22">
        <v>7</v>
      </c>
      <c r="O12" s="20">
        <f t="shared" si="0"/>
        <v>31</v>
      </c>
      <c r="P12" s="24">
        <f t="shared" si="1"/>
        <v>4445</v>
      </c>
      <c r="Q12" s="27">
        <v>8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</row>
    <row r="13" spans="1:253" s="6" customFormat="1" ht="16.5" x14ac:dyDescent="0.3">
      <c r="A13" s="30">
        <v>9</v>
      </c>
      <c r="B13" s="41" t="s">
        <v>61</v>
      </c>
      <c r="C13" s="26" t="s">
        <v>33</v>
      </c>
      <c r="D13" s="26">
        <v>3140</v>
      </c>
      <c r="E13" s="22">
        <v>6</v>
      </c>
      <c r="F13" s="26" t="s">
        <v>35</v>
      </c>
      <c r="G13" s="26">
        <v>540</v>
      </c>
      <c r="H13" s="22">
        <v>8</v>
      </c>
      <c r="I13" s="26">
        <v>0</v>
      </c>
      <c r="J13" s="26">
        <v>0</v>
      </c>
      <c r="K13" s="22">
        <v>13</v>
      </c>
      <c r="L13" s="26" t="s">
        <v>12</v>
      </c>
      <c r="M13" s="26">
        <v>1590</v>
      </c>
      <c r="N13" s="22">
        <v>7</v>
      </c>
      <c r="O13" s="20">
        <f t="shared" si="0"/>
        <v>34</v>
      </c>
      <c r="P13" s="24">
        <f t="shared" si="1"/>
        <v>4730</v>
      </c>
      <c r="Q13" s="27">
        <v>9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</row>
    <row r="14" spans="1:253" s="6" customFormat="1" ht="16.5" x14ac:dyDescent="0.3">
      <c r="A14" s="18">
        <v>10</v>
      </c>
      <c r="B14" s="31" t="s">
        <v>26</v>
      </c>
      <c r="C14" s="21" t="s">
        <v>53</v>
      </c>
      <c r="D14" s="21">
        <v>1705</v>
      </c>
      <c r="E14" s="22">
        <v>8</v>
      </c>
      <c r="F14" s="21" t="s">
        <v>47</v>
      </c>
      <c r="G14" s="21">
        <v>520</v>
      </c>
      <c r="H14" s="22">
        <v>10</v>
      </c>
      <c r="I14" s="21" t="s">
        <v>37</v>
      </c>
      <c r="J14" s="21">
        <v>2285</v>
      </c>
      <c r="K14" s="22">
        <v>5</v>
      </c>
      <c r="L14" s="21" t="s">
        <v>38</v>
      </c>
      <c r="M14" s="21">
        <v>30</v>
      </c>
      <c r="N14" s="22">
        <v>12</v>
      </c>
      <c r="O14" s="20">
        <f t="shared" si="0"/>
        <v>35</v>
      </c>
      <c r="P14" s="24">
        <f t="shared" si="1"/>
        <v>4020</v>
      </c>
      <c r="Q14" s="27">
        <v>10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</row>
    <row r="15" spans="1:253" s="6" customFormat="1" ht="16.5" x14ac:dyDescent="0.3">
      <c r="A15" s="18">
        <v>11</v>
      </c>
      <c r="B15" s="31" t="s">
        <v>63</v>
      </c>
      <c r="C15" s="21" t="s">
        <v>38</v>
      </c>
      <c r="D15" s="21">
        <v>30</v>
      </c>
      <c r="E15" s="22">
        <v>12</v>
      </c>
      <c r="F15" s="21" t="s">
        <v>52</v>
      </c>
      <c r="G15" s="21">
        <v>1650</v>
      </c>
      <c r="H15" s="22">
        <v>8</v>
      </c>
      <c r="I15" s="21" t="s">
        <v>9</v>
      </c>
      <c r="J15" s="21">
        <v>1275</v>
      </c>
      <c r="K15" s="22">
        <v>7</v>
      </c>
      <c r="L15" s="26" t="s">
        <v>20</v>
      </c>
      <c r="M15" s="26">
        <v>595</v>
      </c>
      <c r="N15" s="22">
        <v>11</v>
      </c>
      <c r="O15" s="20">
        <f t="shared" si="0"/>
        <v>38</v>
      </c>
      <c r="P15" s="24">
        <f t="shared" si="1"/>
        <v>1900</v>
      </c>
      <c r="Q15" s="27">
        <v>11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</row>
    <row r="16" spans="1:253" s="6" customFormat="1" ht="16.5" x14ac:dyDescent="0.3">
      <c r="A16" s="18">
        <v>12</v>
      </c>
      <c r="B16" s="31" t="s">
        <v>59</v>
      </c>
      <c r="C16" s="26" t="s">
        <v>19</v>
      </c>
      <c r="D16" s="26">
        <v>1585</v>
      </c>
      <c r="E16" s="22">
        <v>10</v>
      </c>
      <c r="F16" s="26" t="s">
        <v>47</v>
      </c>
      <c r="G16" s="26">
        <v>520</v>
      </c>
      <c r="H16" s="22">
        <v>10</v>
      </c>
      <c r="I16" s="26" t="s">
        <v>48</v>
      </c>
      <c r="J16" s="26">
        <v>585</v>
      </c>
      <c r="K16" s="22">
        <v>9</v>
      </c>
      <c r="L16" s="26" t="s">
        <v>21</v>
      </c>
      <c r="M16" s="26">
        <v>1010</v>
      </c>
      <c r="N16" s="22">
        <v>10</v>
      </c>
      <c r="O16" s="20">
        <f t="shared" si="0"/>
        <v>39</v>
      </c>
      <c r="P16" s="24">
        <f t="shared" si="1"/>
        <v>3180</v>
      </c>
      <c r="Q16" s="27">
        <v>12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</row>
    <row r="17" spans="1:253" s="6" customFormat="1" ht="17.25" thickBot="1" x14ac:dyDescent="0.35">
      <c r="A17" s="19">
        <v>13</v>
      </c>
      <c r="B17" s="45" t="s">
        <v>58</v>
      </c>
      <c r="C17" s="42" t="s">
        <v>12</v>
      </c>
      <c r="D17" s="42">
        <v>1810</v>
      </c>
      <c r="E17" s="23">
        <v>7</v>
      </c>
      <c r="F17" s="42">
        <v>0</v>
      </c>
      <c r="G17" s="42">
        <v>0</v>
      </c>
      <c r="H17" s="23">
        <v>13.5</v>
      </c>
      <c r="I17" s="42">
        <v>0</v>
      </c>
      <c r="J17" s="42">
        <v>0</v>
      </c>
      <c r="K17" s="23">
        <v>13</v>
      </c>
      <c r="L17" s="42">
        <v>0</v>
      </c>
      <c r="M17" s="42">
        <v>0</v>
      </c>
      <c r="N17" s="23">
        <v>13.5</v>
      </c>
      <c r="O17" s="39">
        <f t="shared" si="0"/>
        <v>47</v>
      </c>
      <c r="P17" s="40">
        <f t="shared" si="1"/>
        <v>1810</v>
      </c>
      <c r="Q17" s="28">
        <v>13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</row>
    <row r="18" spans="1:253" s="6" customFormat="1" ht="16.5" x14ac:dyDescent="0.3">
      <c r="A18" s="3"/>
      <c r="P18" s="3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</row>
    <row r="19" spans="1:253" s="6" customFormat="1" ht="16.5" x14ac:dyDescent="0.3">
      <c r="A19" s="3"/>
      <c r="P19" s="3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</row>
    <row r="20" spans="1:253" s="6" customFormat="1" ht="16.5" x14ac:dyDescent="0.3">
      <c r="A20" s="3"/>
      <c r="B20" s="3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/>
      <c r="Q20" s="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</row>
    <row r="21" spans="1:253" s="6" customFormat="1" ht="16.5" x14ac:dyDescent="0.3">
      <c r="A21" s="3"/>
      <c r="B21" s="5"/>
      <c r="C21" s="2"/>
      <c r="D21" s="2"/>
      <c r="E21" s="2"/>
      <c r="F21" s="2"/>
      <c r="G21" s="2"/>
      <c r="H21" s="2" t="s">
        <v>56</v>
      </c>
      <c r="I21" s="2"/>
      <c r="J21" s="2"/>
      <c r="K21" s="2"/>
      <c r="L21" s="2"/>
      <c r="M21" s="2"/>
      <c r="N21" s="2"/>
      <c r="O21" s="2"/>
      <c r="P21" s="3"/>
      <c r="Q21" s="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</row>
    <row r="22" spans="1:253" s="6" customFormat="1" ht="16.5" x14ac:dyDescent="0.3">
      <c r="A22" s="3"/>
      <c r="B22" s="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/>
      <c r="Q22" s="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</row>
    <row r="23" spans="1:253" s="6" customFormat="1" ht="16.5" x14ac:dyDescent="0.3">
      <c r="A23" s="3"/>
      <c r="B23" s="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3"/>
      <c r="Q23" s="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</row>
    <row r="24" spans="1:253" s="6" customFormat="1" ht="16.5" x14ac:dyDescent="0.3">
      <c r="A24" s="3"/>
      <c r="B24" s="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</row>
    <row r="25" spans="1:253" s="6" customFormat="1" ht="16.5" x14ac:dyDescent="0.3">
      <c r="A25" s="1"/>
      <c r="B25" s="7"/>
      <c r="C25"/>
      <c r="D25"/>
      <c r="E25"/>
      <c r="F25"/>
      <c r="G25"/>
      <c r="H25"/>
      <c r="I25"/>
      <c r="J25"/>
      <c r="K25"/>
      <c r="L25"/>
      <c r="M25"/>
      <c r="N25"/>
      <c r="O25"/>
      <c r="P25" s="1"/>
      <c r="Q25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</row>
    <row r="26" spans="1:253" s="6" customFormat="1" ht="16.5" x14ac:dyDescent="0.3">
      <c r="A26" s="1"/>
      <c r="B26" s="7"/>
      <c r="C26"/>
      <c r="D26"/>
      <c r="E26"/>
      <c r="F26"/>
      <c r="G26"/>
      <c r="H26"/>
      <c r="I26"/>
      <c r="J26"/>
      <c r="K26"/>
      <c r="L26"/>
      <c r="M26"/>
      <c r="N26"/>
      <c r="O26"/>
      <c r="P26" s="1"/>
      <c r="Q26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</row>
    <row r="27" spans="1:253" s="2" customFormat="1" ht="16.5" x14ac:dyDescent="0.3">
      <c r="A27" s="1"/>
      <c r="B27" s="7"/>
      <c r="C27"/>
      <c r="D27"/>
      <c r="E27"/>
      <c r="F27"/>
      <c r="G27"/>
      <c r="H27"/>
      <c r="I27"/>
      <c r="J27"/>
      <c r="K27"/>
      <c r="L27"/>
      <c r="M27"/>
      <c r="N27"/>
      <c r="O27"/>
      <c r="P27" s="1"/>
      <c r="Q27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</row>
    <row r="28" spans="1:253" s="2" customFormat="1" ht="16.5" x14ac:dyDescent="0.3">
      <c r="A28" s="1"/>
      <c r="B28" s="7"/>
      <c r="C28"/>
      <c r="D28"/>
      <c r="E28"/>
      <c r="F28"/>
      <c r="G28"/>
      <c r="H28"/>
      <c r="I28"/>
      <c r="J28"/>
      <c r="K28"/>
      <c r="L28"/>
      <c r="M28"/>
      <c r="N28"/>
      <c r="O28"/>
      <c r="P28" s="1"/>
      <c r="Q2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</row>
    <row r="29" spans="1:253" s="2" customFormat="1" ht="16.5" x14ac:dyDescent="0.3">
      <c r="A29" s="1"/>
      <c r="B29" s="7"/>
      <c r="C29"/>
      <c r="D29"/>
      <c r="E29"/>
      <c r="F29"/>
      <c r="G29"/>
      <c r="H29"/>
      <c r="I29"/>
      <c r="J29"/>
      <c r="K29"/>
      <c r="L29"/>
      <c r="M29"/>
      <c r="N29"/>
      <c r="O29"/>
      <c r="P29" s="1"/>
      <c r="Q29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</row>
    <row r="30" spans="1:253" s="2" customFormat="1" ht="16.5" x14ac:dyDescent="0.3">
      <c r="A30" s="1"/>
      <c r="B30" s="7"/>
      <c r="C30"/>
      <c r="D30"/>
      <c r="E30"/>
      <c r="F30"/>
      <c r="G30"/>
      <c r="H30"/>
      <c r="I30"/>
      <c r="J30"/>
      <c r="K30"/>
      <c r="L30"/>
      <c r="M30"/>
      <c r="N30"/>
      <c r="O30"/>
      <c r="P30" s="1"/>
      <c r="Q30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</row>
    <row r="31" spans="1:253" s="2" customFormat="1" ht="16.5" x14ac:dyDescent="0.3">
      <c r="A31" s="1"/>
      <c r="B31" s="7"/>
      <c r="C31"/>
      <c r="D31"/>
      <c r="E31"/>
      <c r="F31"/>
      <c r="G31"/>
      <c r="H31"/>
      <c r="I31"/>
      <c r="J31"/>
      <c r="K31"/>
      <c r="L31"/>
      <c r="M31"/>
      <c r="N31"/>
      <c r="O31"/>
      <c r="P31" s="1"/>
      <c r="Q31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</row>
  </sheetData>
  <sortState ref="B5:Q17">
    <sortCondition ref="Q5:Q1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dcterms:created xsi:type="dcterms:W3CDTF">2018-05-23T18:07:23Z</dcterms:created>
  <dcterms:modified xsi:type="dcterms:W3CDTF">2023-09-23T18:28:02Z</dcterms:modified>
</cp:coreProperties>
</file>