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AZUL\Campeonatos\2026\CLASIFICACIONES\"/>
    </mc:Choice>
  </mc:AlternateContent>
  <xr:revisionPtr revIDLastSave="0" documentId="8_{7438A9AD-F86D-44A7-B6AE-B17875305C63}" xr6:coauthVersionLast="47" xr6:coauthVersionMax="47" xr10:uidLastSave="{00000000-0000-0000-0000-000000000000}"/>
  <bookViews>
    <workbookView xWindow="-120" yWindow="-120" windowWidth="29040" windowHeight="15720" xr2:uid="{AC7FFC0F-A9D4-4479-A62F-480DEDDD3D6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4" i="1" l="1"/>
  <c r="Y24" i="1"/>
  <c r="X24" i="1"/>
  <c r="AA20" i="1"/>
  <c r="Y20" i="1"/>
  <c r="X20" i="1"/>
  <c r="AA23" i="1"/>
  <c r="Y23" i="1"/>
  <c r="X23" i="1"/>
  <c r="AA25" i="1"/>
  <c r="Y25" i="1"/>
  <c r="X25" i="1"/>
  <c r="AA13" i="1"/>
  <c r="Y13" i="1"/>
  <c r="X13" i="1"/>
  <c r="AA19" i="1"/>
  <c r="Y19" i="1"/>
  <c r="X19" i="1"/>
  <c r="AA18" i="1"/>
  <c r="Y18" i="1"/>
  <c r="X18" i="1"/>
  <c r="AA22" i="1"/>
  <c r="Y22" i="1"/>
  <c r="X22" i="1"/>
  <c r="AA16" i="1"/>
  <c r="Y16" i="1"/>
  <c r="X16" i="1"/>
  <c r="AA17" i="1"/>
  <c r="Y17" i="1"/>
  <c r="X17" i="1"/>
  <c r="AA15" i="1"/>
  <c r="Y15" i="1"/>
  <c r="X15" i="1"/>
  <c r="AA26" i="1"/>
  <c r="Y26" i="1"/>
  <c r="X26" i="1"/>
  <c r="AA11" i="1"/>
  <c r="Y11" i="1"/>
  <c r="X11" i="1"/>
  <c r="AA21" i="1"/>
  <c r="Y21" i="1"/>
  <c r="X21" i="1"/>
  <c r="AA12" i="1"/>
  <c r="Y12" i="1"/>
  <c r="X12" i="1"/>
  <c r="AA14" i="1"/>
  <c r="Y14" i="1"/>
  <c r="X14" i="1"/>
  <c r="AA10" i="1"/>
  <c r="Y10" i="1"/>
  <c r="X10" i="1"/>
  <c r="AA9" i="1"/>
  <c r="Y9" i="1"/>
  <c r="X9" i="1"/>
</calcChain>
</file>

<file path=xl/sharedStrings.xml><?xml version="1.0" encoding="utf-8"?>
<sst xmlns="http://schemas.openxmlformats.org/spreadsheetml/2006/main" count="61" uniqueCount="43">
  <si>
    <t>FEDERACIÓN DE PESCA Y CASTING DE CASTILLA LA MANCHA</t>
  </si>
  <si>
    <t>DELEGACIÓN PROVINCIAL DE GUADALAJA</t>
  </si>
  <si>
    <t>CAMPEONATO PROVINCIAL DE SALMÓNIDOS MOSCA 2025                                     RÍO GALLO                                     COTO DE VENTOSA                                                  FECHA 31/MAYO-01/JUNIO/2025</t>
  </si>
  <si>
    <t>1ª MANGA</t>
  </si>
  <si>
    <t>2ª MANGA</t>
  </si>
  <si>
    <t>3ª MANGA</t>
  </si>
  <si>
    <t>4ª MANGA</t>
  </si>
  <si>
    <t>TOTALES</t>
  </si>
  <si>
    <t>Nº</t>
  </si>
  <si>
    <t>NOMBRES PATICIPANTES</t>
  </si>
  <si>
    <t>TRAMO</t>
  </si>
  <si>
    <t>CAPTURA</t>
  </si>
  <si>
    <t>T</t>
  </si>
  <si>
    <t>PUNTOS</t>
  </si>
  <si>
    <t>CL</t>
  </si>
  <si>
    <t>Total Capt</t>
  </si>
  <si>
    <t>Total puntos</t>
  </si>
  <si>
    <t>Pieza mayor</t>
  </si>
  <si>
    <t>Suma de mangas</t>
  </si>
  <si>
    <t>CLASIFICACIÓN FINAL</t>
  </si>
  <si>
    <t>MANG</t>
  </si>
  <si>
    <t>HECTOR GÓMEZ GONZALEZ</t>
  </si>
  <si>
    <t>JAVIER CAMPOS ESTEBAN</t>
  </si>
  <si>
    <t>FCO. JAVIER DIAZ PASARÓN</t>
  </si>
  <si>
    <t>J. FELIPE GOMEZ GONZALEZ</t>
  </si>
  <si>
    <t>IOAN MUJ</t>
  </si>
  <si>
    <t>EDUARDO DE LAS HERAS LÓPEZ</t>
  </si>
  <si>
    <t>SANTIAGO LOPEZ ABARCA</t>
  </si>
  <si>
    <t>JUAN RIPOLL</t>
  </si>
  <si>
    <t>TEOFILO PÉREZ BERLANGA</t>
  </si>
  <si>
    <t>DAVID ALONSO LÓPEZ</t>
  </si>
  <si>
    <t>DIEGO MORA</t>
  </si>
  <si>
    <t>ALFONSO SALVADOR ALCALDE</t>
  </si>
  <si>
    <t>MARIO DÍAZ RODRÍGUEZ</t>
  </si>
  <si>
    <t xml:space="preserve">IGNACIO ALVÁREZ VELASCO  </t>
  </si>
  <si>
    <t>ANTONIO PALACIOS TAMAYO</t>
  </si>
  <si>
    <t>ROBERTO PUYOL ALZURIZ</t>
  </si>
  <si>
    <t>FELIX PERRUCA SANZ</t>
  </si>
  <si>
    <t>IOAN SANDRU</t>
  </si>
  <si>
    <t xml:space="preserve"> TRUCHAS</t>
  </si>
  <si>
    <t>CAPTURAS MEDIDA SUPERIOR A 19 CM: 484</t>
  </si>
  <si>
    <t>CAPTURAS MEDIDA INFERIOR A 18 CM: 94</t>
  </si>
  <si>
    <t>TOTAL CAPTURAS: 578 TRUCHAS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</si>
</sst>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3" fillId="0" borderId="0" xfId="0" applyFont="1" applyProtection="1">
      <protection locked="0"/>
    </xf>
    <xf numFmtId="0" fontId="4" fillId="0" borderId="9" xfId="0" applyFont="1" applyBorder="1" applyProtection="1">
      <protection locked="0"/>
    </xf>
    <xf numFmtId="0" fontId="5" fillId="0" borderId="10" xfId="0" applyFont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>
      <alignment horizontal="center"/>
    </xf>
    <xf numFmtId="0" fontId="6" fillId="2" borderId="14" xfId="0" applyFont="1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0" fillId="0" borderId="17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wrapText="1"/>
      <protection locked="0"/>
    </xf>
    <xf numFmtId="0" fontId="4" fillId="0" borderId="10" xfId="0" applyFont="1" applyBorder="1" applyAlignment="1" applyProtection="1">
      <alignment horizontal="center" wrapText="1"/>
      <protection locked="0"/>
    </xf>
    <xf numFmtId="0" fontId="4" fillId="0" borderId="9" xfId="0" applyFont="1" applyBorder="1" applyAlignment="1" applyProtection="1">
      <alignment horizontal="left" wrapText="1"/>
      <protection locked="0"/>
    </xf>
    <xf numFmtId="0" fontId="4" fillId="0" borderId="10" xfId="0" applyFont="1" applyBorder="1" applyAlignment="1" applyProtection="1">
      <alignment horizontal="left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Protection="1"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>
      <alignment horizontal="center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Protection="1"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5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93287-16A1-4C4C-8BE9-EA6EE80C3707}">
  <dimension ref="A1:AB35"/>
  <sheetViews>
    <sheetView tabSelected="1" zoomScale="60" zoomScaleNormal="60" workbookViewId="0">
      <selection activeCell="AF11" sqref="AF11"/>
    </sheetView>
  </sheetViews>
  <sheetFormatPr baseColWidth="10" defaultRowHeight="15" x14ac:dyDescent="0.25"/>
  <cols>
    <col min="2" max="2" width="5.7109375" customWidth="1"/>
    <col min="3" max="3" width="39.5703125" customWidth="1"/>
    <col min="4" max="4" width="6.85546875" customWidth="1"/>
    <col min="5" max="5" width="7.42578125" customWidth="1"/>
    <col min="6" max="6" width="6.28515625" customWidth="1"/>
    <col min="7" max="7" width="8.28515625" customWidth="1"/>
    <col min="8" max="8" width="6.5703125" customWidth="1"/>
    <col min="9" max="9" width="4.85546875" customWidth="1"/>
    <col min="10" max="10" width="5.42578125" customWidth="1"/>
    <col min="11" max="11" width="6.7109375" customWidth="1"/>
    <col min="12" max="12" width="8.42578125" customWidth="1"/>
    <col min="13" max="13" width="7.140625" customWidth="1"/>
    <col min="14" max="14" width="7.28515625" customWidth="1"/>
    <col min="15" max="15" width="7.42578125" customWidth="1"/>
    <col min="16" max="16" width="8.5703125" customWidth="1"/>
    <col min="17" max="17" width="10.28515625" customWidth="1"/>
    <col min="18" max="18" width="7.7109375" customWidth="1"/>
    <col min="19" max="19" width="5.140625" customWidth="1"/>
    <col min="20" max="20" width="5.42578125" customWidth="1"/>
    <col min="21" max="21" width="7.85546875" customWidth="1"/>
    <col min="22" max="22" width="8.42578125" customWidth="1"/>
    <col min="23" max="23" width="7.42578125" customWidth="1"/>
  </cols>
  <sheetData>
    <row r="1" spans="1:28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4.75" thickBot="1" x14ac:dyDescent="0.45">
      <c r="A2" s="1"/>
      <c r="B2" s="39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</row>
    <row r="3" spans="1:28" ht="24.75" thickBot="1" x14ac:dyDescent="0.3">
      <c r="A3" s="1"/>
      <c r="B3" s="41" t="s">
        <v>1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</row>
    <row r="4" spans="1:28" ht="18.75" x14ac:dyDescent="0.3">
      <c r="A4" s="1"/>
      <c r="B4" s="43" t="s">
        <v>2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28" ht="15.75" thickBot="1" x14ac:dyDescent="0.3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24.75" thickBot="1" x14ac:dyDescent="0.45">
      <c r="A6" s="1"/>
      <c r="B6" s="2"/>
      <c r="C6" s="4"/>
      <c r="D6" s="45" t="s">
        <v>3</v>
      </c>
      <c r="E6" s="46"/>
      <c r="F6" s="46"/>
      <c r="G6" s="46"/>
      <c r="H6" s="47"/>
      <c r="I6" s="45" t="s">
        <v>4</v>
      </c>
      <c r="J6" s="46"/>
      <c r="K6" s="46"/>
      <c r="L6" s="46"/>
      <c r="M6" s="47"/>
      <c r="N6" s="45" t="s">
        <v>5</v>
      </c>
      <c r="O6" s="46"/>
      <c r="P6" s="46"/>
      <c r="Q6" s="46"/>
      <c r="R6" s="47"/>
      <c r="S6" s="45" t="s">
        <v>6</v>
      </c>
      <c r="T6" s="46"/>
      <c r="U6" s="46"/>
      <c r="V6" s="46"/>
      <c r="W6" s="47"/>
      <c r="X6" s="45" t="s">
        <v>7</v>
      </c>
      <c r="Y6" s="46"/>
      <c r="Z6" s="46"/>
      <c r="AA6" s="46"/>
      <c r="AB6" s="46"/>
    </row>
    <row r="7" spans="1:28" ht="18.75" x14ac:dyDescent="0.3">
      <c r="A7" s="1"/>
      <c r="B7" s="29" t="s">
        <v>8</v>
      </c>
      <c r="C7" s="38" t="s">
        <v>9</v>
      </c>
      <c r="D7" s="33" t="s">
        <v>10</v>
      </c>
      <c r="E7" s="33" t="s">
        <v>11</v>
      </c>
      <c r="F7" s="27" t="s">
        <v>12</v>
      </c>
      <c r="G7" s="29" t="s">
        <v>13</v>
      </c>
      <c r="H7" s="5" t="s">
        <v>14</v>
      </c>
      <c r="I7" s="31" t="s">
        <v>10</v>
      </c>
      <c r="J7" s="33" t="s">
        <v>11</v>
      </c>
      <c r="K7" s="27" t="s">
        <v>12</v>
      </c>
      <c r="L7" s="29" t="s">
        <v>13</v>
      </c>
      <c r="M7" s="5" t="s">
        <v>14</v>
      </c>
      <c r="N7" s="35" t="s">
        <v>10</v>
      </c>
      <c r="O7" s="33" t="s">
        <v>11</v>
      </c>
      <c r="P7" s="27" t="s">
        <v>12</v>
      </c>
      <c r="Q7" s="29" t="s">
        <v>13</v>
      </c>
      <c r="R7" s="5" t="s">
        <v>14</v>
      </c>
      <c r="S7" s="31" t="s">
        <v>10</v>
      </c>
      <c r="T7" s="33" t="s">
        <v>11</v>
      </c>
      <c r="U7" s="27" t="s">
        <v>12</v>
      </c>
      <c r="V7" s="29" t="s">
        <v>13</v>
      </c>
      <c r="W7" s="5" t="s">
        <v>14</v>
      </c>
      <c r="X7" s="21" t="s">
        <v>15</v>
      </c>
      <c r="Y7" s="21" t="s">
        <v>16</v>
      </c>
      <c r="Z7" s="22" t="s">
        <v>17</v>
      </c>
      <c r="AA7" s="24" t="s">
        <v>18</v>
      </c>
      <c r="AB7" s="26" t="s">
        <v>19</v>
      </c>
    </row>
    <row r="8" spans="1:28" ht="32.25" thickBot="1" x14ac:dyDescent="0.3">
      <c r="A8" s="1"/>
      <c r="B8" s="37"/>
      <c r="C8" s="30"/>
      <c r="D8" s="34"/>
      <c r="E8" s="34"/>
      <c r="F8" s="28"/>
      <c r="G8" s="30"/>
      <c r="H8" s="6" t="s">
        <v>20</v>
      </c>
      <c r="I8" s="32"/>
      <c r="J8" s="34"/>
      <c r="K8" s="28"/>
      <c r="L8" s="30"/>
      <c r="M8" s="6" t="s">
        <v>20</v>
      </c>
      <c r="N8" s="36"/>
      <c r="O8" s="34"/>
      <c r="P8" s="28"/>
      <c r="Q8" s="30"/>
      <c r="R8" s="6" t="s">
        <v>20</v>
      </c>
      <c r="S8" s="32"/>
      <c r="T8" s="34"/>
      <c r="U8" s="28"/>
      <c r="V8" s="30"/>
      <c r="W8" s="6" t="s">
        <v>20</v>
      </c>
      <c r="X8" s="21"/>
      <c r="Y8" s="21"/>
      <c r="Z8" s="23"/>
      <c r="AA8" s="25"/>
      <c r="AB8" s="26"/>
    </row>
    <row r="9" spans="1:28" ht="17.25" thickBot="1" x14ac:dyDescent="0.35">
      <c r="A9" s="1"/>
      <c r="B9" s="48">
        <v>1</v>
      </c>
      <c r="C9" s="49" t="s">
        <v>21</v>
      </c>
      <c r="D9" s="50">
        <v>2</v>
      </c>
      <c r="E9" s="50">
        <v>7</v>
      </c>
      <c r="F9" s="50">
        <v>1</v>
      </c>
      <c r="G9" s="50">
        <v>3925</v>
      </c>
      <c r="H9" s="50">
        <v>8</v>
      </c>
      <c r="I9" s="50">
        <v>6</v>
      </c>
      <c r="J9" s="50">
        <v>14</v>
      </c>
      <c r="K9" s="50">
        <v>1</v>
      </c>
      <c r="L9" s="50">
        <v>8445</v>
      </c>
      <c r="M9" s="50">
        <v>1</v>
      </c>
      <c r="N9" s="50">
        <v>8</v>
      </c>
      <c r="O9" s="50">
        <v>12</v>
      </c>
      <c r="P9" s="50">
        <v>0</v>
      </c>
      <c r="Q9" s="50">
        <v>6960</v>
      </c>
      <c r="R9" s="50">
        <v>2</v>
      </c>
      <c r="S9" s="50">
        <v>4</v>
      </c>
      <c r="T9" s="50">
        <v>16</v>
      </c>
      <c r="U9" s="50">
        <v>1</v>
      </c>
      <c r="V9" s="50">
        <v>9745</v>
      </c>
      <c r="W9" s="50">
        <v>1</v>
      </c>
      <c r="X9" s="51">
        <f>SUM(E9+J9+O9+T9)</f>
        <v>49</v>
      </c>
      <c r="Y9" s="51">
        <f t="shared" ref="Y9:Y17" si="0">SUM(G9+L9+Q9+V9)</f>
        <v>29075</v>
      </c>
      <c r="Z9" s="52">
        <v>40</v>
      </c>
      <c r="AA9" s="51">
        <f>SUM(H9+M9+R9+W9)</f>
        <v>12</v>
      </c>
      <c r="AB9" s="53">
        <v>1</v>
      </c>
    </row>
    <row r="10" spans="1:28" ht="17.25" thickBot="1" x14ac:dyDescent="0.35">
      <c r="A10" s="1"/>
      <c r="B10" s="48">
        <v>2</v>
      </c>
      <c r="C10" s="54" t="s">
        <v>22</v>
      </c>
      <c r="D10" s="55">
        <v>5</v>
      </c>
      <c r="E10" s="55">
        <v>7</v>
      </c>
      <c r="F10" s="55">
        <v>2</v>
      </c>
      <c r="G10" s="55">
        <v>4550</v>
      </c>
      <c r="H10" s="55">
        <v>5</v>
      </c>
      <c r="I10" s="55">
        <v>9</v>
      </c>
      <c r="J10" s="55">
        <v>8</v>
      </c>
      <c r="K10" s="55">
        <v>3</v>
      </c>
      <c r="L10" s="55">
        <v>4615</v>
      </c>
      <c r="M10" s="55">
        <v>7</v>
      </c>
      <c r="N10" s="55">
        <v>2</v>
      </c>
      <c r="O10" s="55">
        <v>21</v>
      </c>
      <c r="P10" s="55">
        <v>8</v>
      </c>
      <c r="Q10" s="55">
        <v>12380</v>
      </c>
      <c r="R10" s="55">
        <v>1</v>
      </c>
      <c r="S10" s="55">
        <v>7</v>
      </c>
      <c r="T10" s="55">
        <v>11</v>
      </c>
      <c r="U10" s="55">
        <v>1</v>
      </c>
      <c r="V10" s="55">
        <v>6405</v>
      </c>
      <c r="W10" s="55">
        <v>3</v>
      </c>
      <c r="X10" s="51">
        <f t="shared" ref="X10:X17" si="1">SUM(E10+J10+O10+T10)</f>
        <v>47</v>
      </c>
      <c r="Y10" s="51">
        <f t="shared" si="0"/>
        <v>27950</v>
      </c>
      <c r="Z10" s="56">
        <v>36</v>
      </c>
      <c r="AA10" s="51">
        <f t="shared" ref="AA10:AA17" si="2">SUM(H10+M10+R10+W10)</f>
        <v>16</v>
      </c>
      <c r="AB10" s="57">
        <v>2</v>
      </c>
    </row>
    <row r="11" spans="1:28" ht="17.25" thickBot="1" x14ac:dyDescent="0.35">
      <c r="A11" s="1"/>
      <c r="B11" s="48">
        <v>3</v>
      </c>
      <c r="C11" s="54" t="s">
        <v>26</v>
      </c>
      <c r="D11" s="56">
        <v>7</v>
      </c>
      <c r="E11" s="56">
        <v>6</v>
      </c>
      <c r="F11" s="55">
        <v>5</v>
      </c>
      <c r="G11" s="55">
        <v>3645</v>
      </c>
      <c r="H11" s="55">
        <v>10</v>
      </c>
      <c r="I11" s="55">
        <v>2</v>
      </c>
      <c r="J11" s="55">
        <v>9</v>
      </c>
      <c r="K11" s="55">
        <v>2</v>
      </c>
      <c r="L11" s="55">
        <v>5330</v>
      </c>
      <c r="M11" s="55">
        <v>4</v>
      </c>
      <c r="N11" s="55">
        <v>4</v>
      </c>
      <c r="O11" s="55">
        <v>9</v>
      </c>
      <c r="P11" s="55">
        <v>3</v>
      </c>
      <c r="Q11" s="55">
        <v>5555</v>
      </c>
      <c r="R11" s="55">
        <v>4</v>
      </c>
      <c r="S11" s="55">
        <v>9</v>
      </c>
      <c r="T11" s="55">
        <v>9</v>
      </c>
      <c r="U11" s="55">
        <v>2</v>
      </c>
      <c r="V11" s="55">
        <v>5590</v>
      </c>
      <c r="W11" s="55">
        <v>4</v>
      </c>
      <c r="X11" s="51">
        <f>SUM(E11+J11+O11+T11)</f>
        <v>33</v>
      </c>
      <c r="Y11" s="51">
        <f>SUM(G11+L11+Q11+V11)</f>
        <v>20120</v>
      </c>
      <c r="Z11" s="56">
        <v>32</v>
      </c>
      <c r="AA11" s="51">
        <f>SUM(H11+M11+R11+W11)</f>
        <v>22</v>
      </c>
      <c r="AB11" s="57">
        <v>3</v>
      </c>
    </row>
    <row r="12" spans="1:28" ht="17.25" thickBot="1" x14ac:dyDescent="0.35">
      <c r="A12" s="1"/>
      <c r="B12" s="58">
        <v>4</v>
      </c>
      <c r="C12" s="54" t="s">
        <v>24</v>
      </c>
      <c r="D12" s="55">
        <v>8</v>
      </c>
      <c r="E12" s="55">
        <v>16</v>
      </c>
      <c r="F12" s="55">
        <v>4</v>
      </c>
      <c r="G12" s="55">
        <v>9820</v>
      </c>
      <c r="H12" s="55">
        <v>1</v>
      </c>
      <c r="I12" s="55">
        <v>3</v>
      </c>
      <c r="J12" s="55">
        <v>6</v>
      </c>
      <c r="K12" s="55">
        <v>2</v>
      </c>
      <c r="L12" s="55">
        <v>3930</v>
      </c>
      <c r="M12" s="55">
        <v>10</v>
      </c>
      <c r="N12" s="55">
        <v>5</v>
      </c>
      <c r="O12" s="55">
        <v>7</v>
      </c>
      <c r="P12" s="55">
        <v>0</v>
      </c>
      <c r="Q12" s="55">
        <v>3880</v>
      </c>
      <c r="R12" s="55">
        <v>7</v>
      </c>
      <c r="S12" s="55">
        <v>1</v>
      </c>
      <c r="T12" s="55">
        <v>9</v>
      </c>
      <c r="U12" s="55">
        <v>4</v>
      </c>
      <c r="V12" s="55">
        <v>5460</v>
      </c>
      <c r="W12" s="55">
        <v>5</v>
      </c>
      <c r="X12" s="51">
        <f t="shared" si="1"/>
        <v>38</v>
      </c>
      <c r="Y12" s="51">
        <f t="shared" si="0"/>
        <v>23090</v>
      </c>
      <c r="Z12" s="56">
        <v>44</v>
      </c>
      <c r="AA12" s="51">
        <f t="shared" si="2"/>
        <v>23</v>
      </c>
      <c r="AB12" s="57">
        <v>4</v>
      </c>
    </row>
    <row r="13" spans="1:28" ht="17.25" thickBot="1" x14ac:dyDescent="0.35">
      <c r="A13" s="1"/>
      <c r="B13" s="7">
        <v>5</v>
      </c>
      <c r="C13" s="9" t="s">
        <v>34</v>
      </c>
      <c r="D13" s="14">
        <v>8</v>
      </c>
      <c r="E13" s="14">
        <v>7</v>
      </c>
      <c r="F13" s="14">
        <v>1</v>
      </c>
      <c r="G13" s="14">
        <v>4265</v>
      </c>
      <c r="H13" s="14">
        <v>7</v>
      </c>
      <c r="I13" s="14">
        <v>3</v>
      </c>
      <c r="J13" s="14">
        <v>8</v>
      </c>
      <c r="K13" s="14">
        <v>1</v>
      </c>
      <c r="L13" s="14">
        <v>4725</v>
      </c>
      <c r="M13" s="14">
        <v>6</v>
      </c>
      <c r="N13" s="14">
        <v>5</v>
      </c>
      <c r="O13" s="14">
        <v>5</v>
      </c>
      <c r="P13" s="14">
        <v>0</v>
      </c>
      <c r="Q13" s="14">
        <v>3020</v>
      </c>
      <c r="R13" s="14">
        <v>9</v>
      </c>
      <c r="S13" s="14">
        <v>1</v>
      </c>
      <c r="T13" s="14">
        <v>14</v>
      </c>
      <c r="U13" s="14">
        <v>1</v>
      </c>
      <c r="V13" s="14">
        <v>8265</v>
      </c>
      <c r="W13" s="14">
        <v>2</v>
      </c>
      <c r="X13" s="8">
        <f>SUM(E13+J13+O13+T13)</f>
        <v>34</v>
      </c>
      <c r="Y13" s="8">
        <f>SUM(G13+L13+Q13+V13)</f>
        <v>20275</v>
      </c>
      <c r="Z13" s="13">
        <v>33</v>
      </c>
      <c r="AA13" s="8">
        <f>SUM(H13+M13+R13+W13)</f>
        <v>24</v>
      </c>
      <c r="AB13" s="20">
        <v>5</v>
      </c>
    </row>
    <row r="14" spans="1:28" ht="17.25" thickBot="1" x14ac:dyDescent="0.35">
      <c r="A14" s="1"/>
      <c r="B14" s="12">
        <v>6</v>
      </c>
      <c r="C14" s="9" t="s">
        <v>23</v>
      </c>
      <c r="D14" s="10">
        <v>4</v>
      </c>
      <c r="E14" s="10">
        <v>8</v>
      </c>
      <c r="F14" s="10">
        <v>1</v>
      </c>
      <c r="G14" s="10">
        <v>4865</v>
      </c>
      <c r="H14" s="10">
        <v>4</v>
      </c>
      <c r="I14" s="10">
        <v>8</v>
      </c>
      <c r="J14" s="10">
        <v>8</v>
      </c>
      <c r="K14" s="10">
        <v>2</v>
      </c>
      <c r="L14" s="10">
        <v>5050</v>
      </c>
      <c r="M14" s="10">
        <v>5</v>
      </c>
      <c r="N14" s="10">
        <v>1</v>
      </c>
      <c r="O14" s="10">
        <v>11</v>
      </c>
      <c r="P14" s="10">
        <v>1</v>
      </c>
      <c r="Q14" s="10">
        <v>6725</v>
      </c>
      <c r="R14" s="10">
        <v>3</v>
      </c>
      <c r="S14" s="10">
        <v>6</v>
      </c>
      <c r="T14" s="10">
        <v>4</v>
      </c>
      <c r="U14" s="10">
        <v>0</v>
      </c>
      <c r="V14" s="10">
        <v>2480</v>
      </c>
      <c r="W14" s="10">
        <v>14</v>
      </c>
      <c r="X14" s="8">
        <f>SUM(E14+J14+O14+T14)</f>
        <v>31</v>
      </c>
      <c r="Y14" s="8">
        <f>SUM(G14+L14+Q14+V14)</f>
        <v>19120</v>
      </c>
      <c r="Z14" s="11">
        <v>30</v>
      </c>
      <c r="AA14" s="8">
        <f>SUM(H14+M14+R14+W14)</f>
        <v>26</v>
      </c>
      <c r="AB14" s="20">
        <v>6</v>
      </c>
    </row>
    <row r="15" spans="1:28" ht="17.25" thickBot="1" x14ac:dyDescent="0.35">
      <c r="A15" s="1"/>
      <c r="B15" s="7">
        <v>7</v>
      </c>
      <c r="C15" s="9" t="s">
        <v>28</v>
      </c>
      <c r="D15" s="11">
        <v>3</v>
      </c>
      <c r="E15" s="11">
        <v>10</v>
      </c>
      <c r="F15" s="10">
        <v>0</v>
      </c>
      <c r="G15" s="10">
        <v>5600</v>
      </c>
      <c r="H15" s="10">
        <v>3</v>
      </c>
      <c r="I15" s="10">
        <v>7</v>
      </c>
      <c r="J15" s="10">
        <v>10</v>
      </c>
      <c r="K15" s="10">
        <v>2</v>
      </c>
      <c r="L15" s="10">
        <v>5850</v>
      </c>
      <c r="M15" s="10">
        <v>3</v>
      </c>
      <c r="N15" s="10">
        <v>9</v>
      </c>
      <c r="O15" s="10">
        <v>5</v>
      </c>
      <c r="P15" s="10">
        <v>0</v>
      </c>
      <c r="Q15" s="10">
        <v>2720</v>
      </c>
      <c r="R15" s="10">
        <v>11</v>
      </c>
      <c r="S15" s="10">
        <v>5</v>
      </c>
      <c r="T15" s="10">
        <v>6</v>
      </c>
      <c r="U15" s="10">
        <v>1</v>
      </c>
      <c r="V15" s="10">
        <v>3405</v>
      </c>
      <c r="W15" s="10">
        <v>11</v>
      </c>
      <c r="X15" s="8">
        <f>SUM(E15+J15+O15+T15)</f>
        <v>31</v>
      </c>
      <c r="Y15" s="8">
        <f>SUM(G15+L15+Q15+V15)</f>
        <v>17575</v>
      </c>
      <c r="Z15" s="11">
        <v>30</v>
      </c>
      <c r="AA15" s="8">
        <f>SUM(H15+M15+R15+W15)</f>
        <v>28</v>
      </c>
      <c r="AB15" s="20">
        <v>7</v>
      </c>
    </row>
    <row r="16" spans="1:28" ht="17.25" thickBot="1" x14ac:dyDescent="0.35">
      <c r="A16" s="1"/>
      <c r="B16" s="12">
        <v>8</v>
      </c>
      <c r="C16" s="9" t="s">
        <v>30</v>
      </c>
      <c r="D16" s="13">
        <v>9</v>
      </c>
      <c r="E16" s="13">
        <v>7</v>
      </c>
      <c r="F16" s="10">
        <v>0</v>
      </c>
      <c r="G16" s="10">
        <v>4540</v>
      </c>
      <c r="H16" s="10">
        <v>6</v>
      </c>
      <c r="I16" s="13">
        <v>4</v>
      </c>
      <c r="J16" s="13">
        <v>7</v>
      </c>
      <c r="K16" s="10">
        <v>3</v>
      </c>
      <c r="L16" s="14">
        <v>4035</v>
      </c>
      <c r="M16" s="10">
        <v>9</v>
      </c>
      <c r="N16" s="13">
        <v>6</v>
      </c>
      <c r="O16" s="13">
        <v>8</v>
      </c>
      <c r="P16" s="10">
        <v>4</v>
      </c>
      <c r="Q16" s="10">
        <v>4640</v>
      </c>
      <c r="R16" s="10">
        <v>6</v>
      </c>
      <c r="S16" s="13">
        <v>2</v>
      </c>
      <c r="T16" s="13">
        <v>6</v>
      </c>
      <c r="U16" s="10">
        <v>2</v>
      </c>
      <c r="V16" s="10">
        <v>3590</v>
      </c>
      <c r="W16" s="10">
        <v>8</v>
      </c>
      <c r="X16" s="8">
        <f>SUM(E16+J16+O16+T16)</f>
        <v>28</v>
      </c>
      <c r="Y16" s="8">
        <f>SUM(G16+L16+Q16+V16)</f>
        <v>16805</v>
      </c>
      <c r="Z16" s="11">
        <v>32</v>
      </c>
      <c r="AA16" s="8">
        <f>SUM(H16+M16+R16+W16)</f>
        <v>29</v>
      </c>
      <c r="AB16" s="20">
        <v>8</v>
      </c>
    </row>
    <row r="17" spans="1:28" ht="17.25" thickBot="1" x14ac:dyDescent="0.35">
      <c r="A17" s="1"/>
      <c r="B17" s="7">
        <v>9</v>
      </c>
      <c r="C17" s="9" t="s">
        <v>29</v>
      </c>
      <c r="D17" s="13">
        <v>1</v>
      </c>
      <c r="E17" s="13">
        <v>10</v>
      </c>
      <c r="F17" s="10">
        <v>0</v>
      </c>
      <c r="G17" s="10">
        <v>6060</v>
      </c>
      <c r="H17" s="10">
        <v>2</v>
      </c>
      <c r="I17" s="13">
        <v>5</v>
      </c>
      <c r="J17" s="13">
        <v>13</v>
      </c>
      <c r="K17" s="10">
        <v>0</v>
      </c>
      <c r="L17" s="14">
        <v>7200</v>
      </c>
      <c r="M17" s="10">
        <v>2</v>
      </c>
      <c r="N17" s="13">
        <v>7</v>
      </c>
      <c r="O17" s="13">
        <v>4</v>
      </c>
      <c r="P17" s="10">
        <v>0</v>
      </c>
      <c r="Q17" s="10">
        <v>2320</v>
      </c>
      <c r="R17" s="10">
        <v>14</v>
      </c>
      <c r="S17" s="13">
        <v>3</v>
      </c>
      <c r="T17" s="13">
        <v>5</v>
      </c>
      <c r="U17" s="10">
        <v>0</v>
      </c>
      <c r="V17" s="10">
        <v>2780</v>
      </c>
      <c r="W17" s="10">
        <v>13</v>
      </c>
      <c r="X17" s="8">
        <f t="shared" si="1"/>
        <v>32</v>
      </c>
      <c r="Y17" s="8">
        <f t="shared" si="0"/>
        <v>18360</v>
      </c>
      <c r="Z17" s="11">
        <v>31</v>
      </c>
      <c r="AA17" s="8">
        <f t="shared" si="2"/>
        <v>31</v>
      </c>
      <c r="AB17" s="20">
        <v>9</v>
      </c>
    </row>
    <row r="18" spans="1:28" ht="17.25" thickBot="1" x14ac:dyDescent="0.35">
      <c r="A18" s="1"/>
      <c r="B18" s="12">
        <v>10</v>
      </c>
      <c r="C18" s="9" t="s">
        <v>32</v>
      </c>
      <c r="D18" s="13">
        <v>4</v>
      </c>
      <c r="E18" s="13">
        <v>5</v>
      </c>
      <c r="F18" s="10">
        <v>1</v>
      </c>
      <c r="G18" s="10">
        <v>2885</v>
      </c>
      <c r="H18" s="10">
        <v>12</v>
      </c>
      <c r="I18" s="13">
        <v>8</v>
      </c>
      <c r="J18" s="13">
        <v>8</v>
      </c>
      <c r="K18" s="10">
        <v>0</v>
      </c>
      <c r="L18" s="14">
        <v>4540</v>
      </c>
      <c r="M18" s="10">
        <v>8</v>
      </c>
      <c r="N18" s="13">
        <v>1</v>
      </c>
      <c r="O18" s="13">
        <v>9</v>
      </c>
      <c r="P18" s="10">
        <v>4</v>
      </c>
      <c r="Q18" s="10">
        <v>5240</v>
      </c>
      <c r="R18" s="10">
        <v>5</v>
      </c>
      <c r="S18" s="13">
        <v>6</v>
      </c>
      <c r="T18" s="13">
        <v>5</v>
      </c>
      <c r="U18" s="10">
        <v>0</v>
      </c>
      <c r="V18" s="10">
        <v>2980</v>
      </c>
      <c r="W18" s="10">
        <v>12</v>
      </c>
      <c r="X18" s="8">
        <f t="shared" ref="X18:X26" si="3">SUM(E18+J18+O18+T18)</f>
        <v>27</v>
      </c>
      <c r="Y18" s="8">
        <f t="shared" ref="Y18:Y26" si="4">SUM(G18+L18+Q18+V18)</f>
        <v>15645</v>
      </c>
      <c r="Z18" s="11">
        <v>27</v>
      </c>
      <c r="AA18" s="8">
        <f t="shared" ref="AA18:AA26" si="5">SUM(H18+M18+R18+W18)</f>
        <v>37</v>
      </c>
      <c r="AB18" s="20">
        <v>10</v>
      </c>
    </row>
    <row r="19" spans="1:28" ht="17.25" thickBot="1" x14ac:dyDescent="0.35">
      <c r="A19" s="1"/>
      <c r="B19" s="7">
        <v>11</v>
      </c>
      <c r="C19" s="9" t="s">
        <v>33</v>
      </c>
      <c r="D19" s="13">
        <v>1</v>
      </c>
      <c r="E19" s="13">
        <v>6</v>
      </c>
      <c r="F19" s="10">
        <v>3</v>
      </c>
      <c r="G19" s="10">
        <v>3735</v>
      </c>
      <c r="H19" s="10">
        <v>9</v>
      </c>
      <c r="I19" s="13">
        <v>5</v>
      </c>
      <c r="J19" s="13">
        <v>6</v>
      </c>
      <c r="K19" s="10">
        <v>1</v>
      </c>
      <c r="L19" s="14">
        <v>3665</v>
      </c>
      <c r="M19" s="10">
        <v>11</v>
      </c>
      <c r="N19" s="13">
        <v>7</v>
      </c>
      <c r="O19" s="13">
        <v>6</v>
      </c>
      <c r="P19" s="10">
        <v>1</v>
      </c>
      <c r="Q19" s="10">
        <v>3505</v>
      </c>
      <c r="R19" s="11">
        <v>8</v>
      </c>
      <c r="S19" s="13">
        <v>3</v>
      </c>
      <c r="T19" s="13">
        <v>4</v>
      </c>
      <c r="U19" s="10">
        <v>1</v>
      </c>
      <c r="V19" s="10">
        <v>2365</v>
      </c>
      <c r="W19" s="10">
        <v>15</v>
      </c>
      <c r="X19" s="8">
        <f t="shared" si="3"/>
        <v>22</v>
      </c>
      <c r="Y19" s="8">
        <f t="shared" si="4"/>
        <v>13270</v>
      </c>
      <c r="Z19" s="11">
        <v>30</v>
      </c>
      <c r="AA19" s="8">
        <f t="shared" si="5"/>
        <v>43</v>
      </c>
      <c r="AB19" s="20">
        <v>11</v>
      </c>
    </row>
    <row r="20" spans="1:28" ht="17.25" thickBot="1" x14ac:dyDescent="0.35">
      <c r="A20" s="1"/>
      <c r="B20" s="12">
        <v>12</v>
      </c>
      <c r="C20" s="9" t="s">
        <v>37</v>
      </c>
      <c r="D20" s="11">
        <v>7</v>
      </c>
      <c r="E20" s="11">
        <v>4</v>
      </c>
      <c r="F20" s="10">
        <v>0</v>
      </c>
      <c r="G20" s="10">
        <v>2420</v>
      </c>
      <c r="H20" s="10">
        <v>13</v>
      </c>
      <c r="I20" s="10">
        <v>2</v>
      </c>
      <c r="J20" s="10">
        <v>6</v>
      </c>
      <c r="K20" s="10">
        <v>2</v>
      </c>
      <c r="L20" s="14">
        <v>3510</v>
      </c>
      <c r="M20" s="10">
        <v>13</v>
      </c>
      <c r="N20" s="10">
        <v>4</v>
      </c>
      <c r="O20" s="10">
        <v>4</v>
      </c>
      <c r="P20" s="10">
        <v>0</v>
      </c>
      <c r="Q20" s="10">
        <v>2360</v>
      </c>
      <c r="R20" s="11">
        <v>13</v>
      </c>
      <c r="S20" s="10">
        <v>9</v>
      </c>
      <c r="T20" s="10">
        <v>7</v>
      </c>
      <c r="U20" s="10">
        <v>0</v>
      </c>
      <c r="V20" s="10">
        <v>4140</v>
      </c>
      <c r="W20" s="10">
        <v>7</v>
      </c>
      <c r="X20" s="8">
        <f t="shared" si="3"/>
        <v>21</v>
      </c>
      <c r="Y20" s="8">
        <f t="shared" si="4"/>
        <v>12430</v>
      </c>
      <c r="Z20" s="11">
        <v>28</v>
      </c>
      <c r="AA20" s="8">
        <f t="shared" si="5"/>
        <v>46</v>
      </c>
      <c r="AB20" s="20">
        <v>12</v>
      </c>
    </row>
    <row r="21" spans="1:28" ht="17.25" thickBot="1" x14ac:dyDescent="0.35">
      <c r="A21" s="1"/>
      <c r="B21" s="7">
        <v>13</v>
      </c>
      <c r="C21" s="9" t="s">
        <v>25</v>
      </c>
      <c r="D21" s="10">
        <v>5</v>
      </c>
      <c r="E21" s="10">
        <v>4</v>
      </c>
      <c r="F21" s="10">
        <v>2</v>
      </c>
      <c r="G21" s="10">
        <v>2270</v>
      </c>
      <c r="H21" s="10">
        <v>15</v>
      </c>
      <c r="I21" s="10">
        <v>9</v>
      </c>
      <c r="J21" s="10">
        <v>4</v>
      </c>
      <c r="K21" s="10">
        <v>1</v>
      </c>
      <c r="L21" s="10">
        <v>2725</v>
      </c>
      <c r="M21" s="10">
        <v>15</v>
      </c>
      <c r="N21" s="10">
        <v>2</v>
      </c>
      <c r="O21" s="10">
        <v>3</v>
      </c>
      <c r="P21" s="10">
        <v>0</v>
      </c>
      <c r="Q21" s="10">
        <v>1560</v>
      </c>
      <c r="R21" s="10">
        <v>16</v>
      </c>
      <c r="S21" s="10">
        <v>7</v>
      </c>
      <c r="T21" s="10">
        <v>7</v>
      </c>
      <c r="U21" s="10">
        <v>0</v>
      </c>
      <c r="V21" s="10">
        <v>4160</v>
      </c>
      <c r="W21" s="10">
        <v>6</v>
      </c>
      <c r="X21" s="8">
        <f t="shared" si="3"/>
        <v>18</v>
      </c>
      <c r="Y21" s="8">
        <f t="shared" si="4"/>
        <v>10715</v>
      </c>
      <c r="Z21" s="11">
        <v>34</v>
      </c>
      <c r="AA21" s="8">
        <f t="shared" si="5"/>
        <v>52</v>
      </c>
      <c r="AB21" s="20">
        <v>13</v>
      </c>
    </row>
    <row r="22" spans="1:28" ht="17.25" thickBot="1" x14ac:dyDescent="0.35">
      <c r="A22" s="1"/>
      <c r="B22" s="12">
        <v>14</v>
      </c>
      <c r="C22" s="9" t="s">
        <v>31</v>
      </c>
      <c r="D22" s="13">
        <v>6</v>
      </c>
      <c r="E22" s="13">
        <v>4</v>
      </c>
      <c r="F22" s="10">
        <v>1</v>
      </c>
      <c r="G22" s="10">
        <v>2285</v>
      </c>
      <c r="H22" s="10">
        <v>14</v>
      </c>
      <c r="I22" s="13">
        <v>1</v>
      </c>
      <c r="J22" s="13">
        <v>6</v>
      </c>
      <c r="K22" s="10">
        <v>0</v>
      </c>
      <c r="L22" s="14">
        <v>3560</v>
      </c>
      <c r="M22" s="10">
        <v>12</v>
      </c>
      <c r="N22" s="13">
        <v>3</v>
      </c>
      <c r="O22" s="13">
        <v>2</v>
      </c>
      <c r="P22" s="10">
        <v>1</v>
      </c>
      <c r="Q22" s="10">
        <v>1185</v>
      </c>
      <c r="R22" s="10">
        <v>17</v>
      </c>
      <c r="S22" s="13">
        <v>8</v>
      </c>
      <c r="T22" s="13">
        <v>6</v>
      </c>
      <c r="U22" s="10">
        <v>3</v>
      </c>
      <c r="V22" s="10">
        <v>3535</v>
      </c>
      <c r="W22" s="10">
        <v>9</v>
      </c>
      <c r="X22" s="8">
        <f t="shared" si="3"/>
        <v>18</v>
      </c>
      <c r="Y22" s="8">
        <f t="shared" si="4"/>
        <v>10565</v>
      </c>
      <c r="Z22" s="11">
        <v>33</v>
      </c>
      <c r="AA22" s="8">
        <f t="shared" si="5"/>
        <v>52</v>
      </c>
      <c r="AB22" s="20">
        <v>14</v>
      </c>
    </row>
    <row r="23" spans="1:28" ht="17.25" thickBot="1" x14ac:dyDescent="0.35">
      <c r="A23" s="1"/>
      <c r="B23" s="15">
        <v>15</v>
      </c>
      <c r="C23" s="9" t="s">
        <v>36</v>
      </c>
      <c r="D23" s="14">
        <v>3</v>
      </c>
      <c r="E23" s="14">
        <v>3</v>
      </c>
      <c r="F23" s="14">
        <v>2</v>
      </c>
      <c r="G23" s="14">
        <v>1610</v>
      </c>
      <c r="H23" s="14">
        <v>16</v>
      </c>
      <c r="I23" s="14">
        <v>7</v>
      </c>
      <c r="J23" s="14">
        <v>4</v>
      </c>
      <c r="K23" s="14">
        <v>1</v>
      </c>
      <c r="L23" s="14">
        <v>2485</v>
      </c>
      <c r="M23" s="14">
        <v>17</v>
      </c>
      <c r="N23" s="14">
        <v>9</v>
      </c>
      <c r="O23" s="14">
        <v>4</v>
      </c>
      <c r="P23" s="14">
        <v>0</v>
      </c>
      <c r="Q23" s="14">
        <v>2420</v>
      </c>
      <c r="R23" s="14">
        <v>12</v>
      </c>
      <c r="S23" s="14">
        <v>5</v>
      </c>
      <c r="T23" s="14">
        <v>6</v>
      </c>
      <c r="U23" s="10">
        <v>1</v>
      </c>
      <c r="V23" s="14">
        <v>3425</v>
      </c>
      <c r="W23" s="14">
        <v>10</v>
      </c>
      <c r="X23" s="8">
        <f t="shared" si="3"/>
        <v>17</v>
      </c>
      <c r="Y23" s="8">
        <f t="shared" si="4"/>
        <v>9940</v>
      </c>
      <c r="Z23" s="13">
        <v>34</v>
      </c>
      <c r="AA23" s="8">
        <f t="shared" si="5"/>
        <v>55</v>
      </c>
      <c r="AB23" s="20">
        <v>15</v>
      </c>
    </row>
    <row r="24" spans="1:28" ht="17.25" thickBot="1" x14ac:dyDescent="0.35">
      <c r="A24" s="1"/>
      <c r="B24" s="15">
        <v>16</v>
      </c>
      <c r="C24" s="9" t="s">
        <v>38</v>
      </c>
      <c r="D24" s="10">
        <v>2</v>
      </c>
      <c r="E24" s="10">
        <v>2</v>
      </c>
      <c r="F24" s="10">
        <v>0</v>
      </c>
      <c r="G24" s="10">
        <v>1220</v>
      </c>
      <c r="H24" s="10">
        <v>17</v>
      </c>
      <c r="I24" s="10">
        <v>6</v>
      </c>
      <c r="J24" s="10">
        <v>6</v>
      </c>
      <c r="K24" s="10">
        <v>1</v>
      </c>
      <c r="L24" s="10">
        <v>3485</v>
      </c>
      <c r="M24" s="10">
        <v>14</v>
      </c>
      <c r="N24" s="10">
        <v>8</v>
      </c>
      <c r="O24" s="10">
        <v>5</v>
      </c>
      <c r="P24" s="10">
        <v>0</v>
      </c>
      <c r="Q24" s="10">
        <v>2780</v>
      </c>
      <c r="R24" s="10">
        <v>10</v>
      </c>
      <c r="S24" s="10">
        <v>4</v>
      </c>
      <c r="T24" s="10">
        <v>4</v>
      </c>
      <c r="U24" s="10">
        <v>0</v>
      </c>
      <c r="V24" s="10">
        <v>2160</v>
      </c>
      <c r="W24" s="10">
        <v>16</v>
      </c>
      <c r="X24" s="8">
        <f t="shared" si="3"/>
        <v>17</v>
      </c>
      <c r="Y24" s="8">
        <f t="shared" si="4"/>
        <v>9645</v>
      </c>
      <c r="Z24" s="11">
        <v>29</v>
      </c>
      <c r="AA24" s="8">
        <f t="shared" si="5"/>
        <v>57</v>
      </c>
      <c r="AB24" s="20">
        <v>16</v>
      </c>
    </row>
    <row r="25" spans="1:28" ht="17.25" thickBot="1" x14ac:dyDescent="0.35">
      <c r="A25" s="1"/>
      <c r="B25" s="7">
        <v>17</v>
      </c>
      <c r="C25" s="9" t="s">
        <v>35</v>
      </c>
      <c r="D25" s="14">
        <v>9</v>
      </c>
      <c r="E25" s="14">
        <v>6</v>
      </c>
      <c r="F25" s="14">
        <v>1</v>
      </c>
      <c r="G25" s="14">
        <v>3545</v>
      </c>
      <c r="H25" s="14">
        <v>11</v>
      </c>
      <c r="I25" s="14">
        <v>4</v>
      </c>
      <c r="J25" s="14">
        <v>1</v>
      </c>
      <c r="K25" s="14">
        <v>0</v>
      </c>
      <c r="L25" s="14">
        <v>620</v>
      </c>
      <c r="M25" s="14">
        <v>18</v>
      </c>
      <c r="N25" s="14">
        <v>6</v>
      </c>
      <c r="O25" s="14">
        <v>0</v>
      </c>
      <c r="P25" s="14">
        <v>1</v>
      </c>
      <c r="Q25" s="14">
        <v>25</v>
      </c>
      <c r="R25" s="14">
        <v>18</v>
      </c>
      <c r="S25" s="14">
        <v>2</v>
      </c>
      <c r="T25" s="14">
        <v>3</v>
      </c>
      <c r="U25" s="14">
        <v>2</v>
      </c>
      <c r="V25" s="14">
        <v>1770</v>
      </c>
      <c r="W25" s="14">
        <v>18</v>
      </c>
      <c r="X25" s="8">
        <f t="shared" si="3"/>
        <v>10</v>
      </c>
      <c r="Y25" s="8">
        <f t="shared" si="4"/>
        <v>5960</v>
      </c>
      <c r="Z25" s="13">
        <v>30</v>
      </c>
      <c r="AA25" s="8">
        <f t="shared" si="5"/>
        <v>65</v>
      </c>
      <c r="AB25" s="20">
        <v>17</v>
      </c>
    </row>
    <row r="26" spans="1:28" ht="17.25" thickBot="1" x14ac:dyDescent="0.35">
      <c r="A26" s="1"/>
      <c r="B26" s="12">
        <v>18</v>
      </c>
      <c r="C26" s="9" t="s">
        <v>27</v>
      </c>
      <c r="D26" s="11">
        <v>6</v>
      </c>
      <c r="E26" s="11">
        <v>1</v>
      </c>
      <c r="F26" s="10">
        <v>0</v>
      </c>
      <c r="G26" s="10">
        <v>620</v>
      </c>
      <c r="H26" s="10">
        <v>18</v>
      </c>
      <c r="I26" s="10">
        <v>1</v>
      </c>
      <c r="J26" s="10">
        <v>4</v>
      </c>
      <c r="K26" s="10">
        <v>3</v>
      </c>
      <c r="L26" s="10">
        <v>2575</v>
      </c>
      <c r="M26" s="10">
        <v>16</v>
      </c>
      <c r="N26" s="10">
        <v>3</v>
      </c>
      <c r="O26" s="10">
        <v>3</v>
      </c>
      <c r="P26" s="10">
        <v>0</v>
      </c>
      <c r="Q26" s="10">
        <v>1660</v>
      </c>
      <c r="R26" s="10">
        <v>15</v>
      </c>
      <c r="S26" s="10">
        <v>8</v>
      </c>
      <c r="T26" s="10">
        <v>3</v>
      </c>
      <c r="U26" s="10">
        <v>3</v>
      </c>
      <c r="V26" s="10">
        <v>1775</v>
      </c>
      <c r="W26" s="10">
        <v>17</v>
      </c>
      <c r="X26" s="8">
        <f t="shared" si="3"/>
        <v>11</v>
      </c>
      <c r="Y26" s="8">
        <f t="shared" si="4"/>
        <v>6630</v>
      </c>
      <c r="Z26" s="11">
        <v>32</v>
      </c>
      <c r="AA26" s="8">
        <f t="shared" si="5"/>
        <v>66</v>
      </c>
      <c r="AB26" s="20">
        <v>18</v>
      </c>
    </row>
    <row r="27" spans="1:28" ht="15.75" thickBot="1" x14ac:dyDescent="0.3">
      <c r="A27" s="1"/>
      <c r="B27" s="7"/>
    </row>
    <row r="28" spans="1:28" ht="15.75" thickBot="1" x14ac:dyDescent="0.3">
      <c r="A28" s="1"/>
      <c r="B28" s="12"/>
    </row>
    <row r="29" spans="1:28" x14ac:dyDescent="0.25">
      <c r="A29" s="1"/>
      <c r="B29" s="16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3"/>
    </row>
    <row r="30" spans="1:28" x14ac:dyDescent="0.25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3"/>
    </row>
    <row r="31" spans="1:28" x14ac:dyDescent="0.25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3"/>
    </row>
    <row r="32" spans="1:28" x14ac:dyDescent="0.25">
      <c r="A32" s="1"/>
      <c r="B32" s="2"/>
      <c r="C32" s="1"/>
      <c r="D32" s="1"/>
      <c r="E32" s="1"/>
      <c r="F32" s="1"/>
      <c r="G32" s="1"/>
      <c r="H32" s="1"/>
      <c r="I32" s="1" t="s">
        <v>40</v>
      </c>
      <c r="J32" s="1"/>
      <c r="K32" s="1"/>
      <c r="L32" s="1"/>
      <c r="M32" s="1"/>
      <c r="N32" s="1"/>
      <c r="O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3"/>
    </row>
    <row r="33" spans="1:28" x14ac:dyDescent="0.25">
      <c r="A33" s="1"/>
      <c r="B33" s="2"/>
      <c r="C33" s="1"/>
      <c r="D33" s="1"/>
      <c r="E33" s="1"/>
      <c r="F33" s="1"/>
      <c r="G33" s="1"/>
      <c r="H33" s="1"/>
      <c r="I33" s="1" t="s">
        <v>41</v>
      </c>
      <c r="J33" s="1"/>
      <c r="K33" s="1"/>
      <c r="L33" s="1"/>
      <c r="M33" s="1"/>
      <c r="N33" s="1"/>
      <c r="O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3"/>
    </row>
    <row r="34" spans="1:28" x14ac:dyDescent="0.25">
      <c r="A34" s="1"/>
      <c r="B34" s="2"/>
      <c r="C34" s="1"/>
      <c r="D34" s="1"/>
      <c r="E34" s="1"/>
      <c r="F34" s="1"/>
      <c r="G34" s="1"/>
      <c r="H34" s="1"/>
      <c r="I34" s="1" t="s">
        <v>42</v>
      </c>
      <c r="J34" s="1"/>
      <c r="K34" s="1"/>
      <c r="L34" s="1" t="s">
        <v>39</v>
      </c>
      <c r="M34" s="1"/>
      <c r="N34" s="1"/>
      <c r="O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3"/>
    </row>
    <row r="35" spans="1:28" ht="15.75" thickBot="1" x14ac:dyDescent="0.3">
      <c r="A35" s="1"/>
      <c r="B35" s="17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9"/>
    </row>
  </sheetData>
  <mergeCells count="31">
    <mergeCell ref="G7:G8"/>
    <mergeCell ref="B2:AB2"/>
    <mergeCell ref="B3:AB3"/>
    <mergeCell ref="B4:AB4"/>
    <mergeCell ref="D6:H6"/>
    <mergeCell ref="I6:M6"/>
    <mergeCell ref="N6:R6"/>
    <mergeCell ref="S6:W6"/>
    <mergeCell ref="X6:AB6"/>
    <mergeCell ref="B7:B8"/>
    <mergeCell ref="C7:C8"/>
    <mergeCell ref="D7:D8"/>
    <mergeCell ref="E7:E8"/>
    <mergeCell ref="F7:F8"/>
    <mergeCell ref="V7:V8"/>
    <mergeCell ref="I7:I8"/>
    <mergeCell ref="J7:J8"/>
    <mergeCell ref="K7:K8"/>
    <mergeCell ref="L7:L8"/>
    <mergeCell ref="N7:N8"/>
    <mergeCell ref="O7:O8"/>
    <mergeCell ref="P7:P8"/>
    <mergeCell ref="Q7:Q8"/>
    <mergeCell ref="S7:S8"/>
    <mergeCell ref="T7:T8"/>
    <mergeCell ref="U7:U8"/>
    <mergeCell ref="X7:X8"/>
    <mergeCell ref="Y7:Y8"/>
    <mergeCell ref="Z7:Z8"/>
    <mergeCell ref="AA7:AA8"/>
    <mergeCell ref="AB7:AB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Carlos Alonso Cantero</cp:lastModifiedBy>
  <cp:lastPrinted>2025-06-03T12:51:25Z</cp:lastPrinted>
  <dcterms:created xsi:type="dcterms:W3CDTF">2025-06-02T20:15:38Z</dcterms:created>
  <dcterms:modified xsi:type="dcterms:W3CDTF">2025-06-03T12:52:04Z</dcterms:modified>
</cp:coreProperties>
</file>